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封面" sheetId="1" r:id="rId1"/>
    <sheet name="1.部门收支总表" sheetId="2" r:id="rId2"/>
    <sheet name="2.部门收入总表" sheetId="3" r:id="rId3"/>
    <sheet name="3.部门支出总表" sheetId="4" r:id="rId4"/>
    <sheet name="4.财政拨款收支总表" sheetId="5" r:id="rId5"/>
    <sheet name="5.一般公共预算支出" sheetId="6" r:id="rId6"/>
    <sheet name="6.支出预算分类表（部门预算分类）" sheetId="7" r:id="rId7"/>
    <sheet name="7.支出预算分类表（政府预算分类）" sheetId="8" r:id="rId8"/>
    <sheet name="8.一般公共预算基本支出" sheetId="9" r:id="rId9"/>
    <sheet name="9.“三公”经费预算表" sheetId="10" r:id="rId10"/>
    <sheet name="10.政府性基金拨款支出" sheetId="11" r:id="rId11"/>
    <sheet name="11.基本支出—工资福利支出" sheetId="12" r:id="rId12"/>
    <sheet name="12.基本支出—商品服务支出" sheetId="13" r:id="rId13"/>
    <sheet name="13.基本支出—对个人和家庭补助支出" sheetId="14" r:id="rId14"/>
    <sheet name="14.非税收入分类汇总表(部门预算）" sheetId="15" r:id="rId15"/>
    <sheet name="15.市级项目支出预算明细表——资金性质" sheetId="16" r:id="rId16"/>
    <sheet name="16.项目支出绩效" sheetId="17" r:id="rId17"/>
    <sheet name="17.整体支出绩效" sheetId="18" r:id="rId18"/>
    <sheet name="附表01表 政府采购预算表" sheetId="19" r:id="rId19"/>
    <sheet name="附表02表 购买服务支出预算表" sheetId="20" r:id="rId20"/>
  </sheets>
  <definedNames/>
  <calcPr fullCalcOnLoad="1"/>
</workbook>
</file>

<file path=xl/sharedStrings.xml><?xml version="1.0" encoding="utf-8"?>
<sst xmlns="http://schemas.openxmlformats.org/spreadsheetml/2006/main" count="881" uniqueCount="389">
  <si>
    <r>
      <t>2020</t>
    </r>
    <r>
      <rPr>
        <sz val="40"/>
        <rFont val="宋体"/>
        <family val="0"/>
      </rPr>
      <t>年市本级部门预算公开报表</t>
    </r>
  </si>
  <si>
    <r>
      <t xml:space="preserve">              </t>
    </r>
    <r>
      <rPr>
        <sz val="30"/>
        <rFont val="宋体"/>
        <family val="0"/>
      </rPr>
      <t>单位名称：永州市应急管理局</t>
    </r>
  </si>
  <si>
    <r>
      <t xml:space="preserve">         </t>
    </r>
    <r>
      <rPr>
        <sz val="20"/>
        <rFont val="宋体"/>
        <family val="0"/>
      </rPr>
      <t>单位负责人：段灵利</t>
    </r>
    <r>
      <rPr>
        <sz val="20"/>
        <rFont val="Arial"/>
        <family val="2"/>
      </rPr>
      <t xml:space="preserve">      </t>
    </r>
    <r>
      <rPr>
        <sz val="20"/>
        <rFont val="宋体"/>
        <family val="0"/>
      </rPr>
      <t>财务负责人：段周权</t>
    </r>
    <r>
      <rPr>
        <sz val="20"/>
        <rFont val="Arial"/>
        <family val="2"/>
      </rPr>
      <t xml:space="preserve">        </t>
    </r>
    <r>
      <rPr>
        <sz val="20"/>
        <rFont val="宋体"/>
        <family val="0"/>
      </rPr>
      <t>制表人：李亚云</t>
    </r>
    <r>
      <rPr>
        <sz val="20"/>
        <rFont val="Arial"/>
        <family val="2"/>
      </rPr>
      <t xml:space="preserve">  </t>
    </r>
  </si>
  <si>
    <t>附件1：</t>
  </si>
  <si>
    <t>市  级  收  支  预  算  总  表</t>
  </si>
  <si>
    <t>单位名称：永州市应急管理局</t>
  </si>
  <si>
    <t>单位:万元</t>
  </si>
  <si>
    <t>收                        入</t>
  </si>
  <si>
    <t>支                  出</t>
  </si>
  <si>
    <t>项         目</t>
  </si>
  <si>
    <t>本年预算</t>
  </si>
  <si>
    <t>项目</t>
  </si>
  <si>
    <t>一、一般公共预算拨款</t>
  </si>
  <si>
    <t>一、一般公共服务支出</t>
  </si>
  <si>
    <t>一、基本支出</t>
  </si>
  <si>
    <t xml:space="preserve">      经费拨款</t>
  </si>
  <si>
    <t>二、公共安全支出</t>
  </si>
  <si>
    <t xml:space="preserve">      工资福利支出</t>
  </si>
  <si>
    <t xml:space="preserve">      纳入一般公共预算管理的非税收入拨款</t>
  </si>
  <si>
    <t>三、教育支出</t>
  </si>
  <si>
    <t>      一般商品服务支出</t>
  </si>
  <si>
    <t xml:space="preserve">        行政事业性收费收入</t>
  </si>
  <si>
    <t>四、科学技术支出</t>
  </si>
  <si>
    <t xml:space="preserve">      对个人和家庭的补助</t>
  </si>
  <si>
    <t xml:space="preserve">        专项收入</t>
  </si>
  <si>
    <t>五、文化旅游体育与传媒支出</t>
  </si>
  <si>
    <t>二、项目支出</t>
  </si>
  <si>
    <t xml:space="preserve">        国有资本经营收入</t>
  </si>
  <si>
    <t>六、社会保障和就业支出</t>
  </si>
  <si>
    <t>      业务工作经费</t>
  </si>
  <si>
    <t xml:space="preserve">        国有资源（资产）有偿使用收入</t>
  </si>
  <si>
    <t>七、卫生健康支出</t>
  </si>
  <si>
    <t>      运行维护经费</t>
  </si>
  <si>
    <t xml:space="preserve">        罚没等其他收入</t>
  </si>
  <si>
    <t>八、节能环保支出</t>
  </si>
  <si>
    <t>      专项资金</t>
  </si>
  <si>
    <t>二、政府性基金拨款</t>
  </si>
  <si>
    <t>九、城乡社区支出</t>
  </si>
  <si>
    <t>      其他专项</t>
  </si>
  <si>
    <t>三、纳入专户管理的非税收入拨款</t>
  </si>
  <si>
    <t>十、农林水支出</t>
  </si>
  <si>
    <t>四、上级财政补助收入</t>
  </si>
  <si>
    <t>十一、交通运输支出</t>
  </si>
  <si>
    <t>五、事业单位经营服务收入</t>
  </si>
  <si>
    <t>十二、资源勘探信息等支出</t>
  </si>
  <si>
    <t>六、其他收入</t>
  </si>
  <si>
    <t>十三、商品服务业等支出</t>
  </si>
  <si>
    <t>十四、金融支出</t>
  </si>
  <si>
    <t>十五、自然资源海洋气象等支出</t>
  </si>
  <si>
    <t>十六、住房保障支出</t>
  </si>
  <si>
    <t>十七、粮油物资储备支出</t>
  </si>
  <si>
    <t>十八、其他支出</t>
  </si>
  <si>
    <t>十九、灾害防治及应急管理支出</t>
  </si>
  <si>
    <t>二十、债务还本支出</t>
  </si>
  <si>
    <t>二十一、债务讨息支出</t>
  </si>
  <si>
    <t>二十二、债务发行费用支出</t>
  </si>
  <si>
    <t>本 年 收 入 合 计</t>
  </si>
  <si>
    <t>本年支出合计</t>
  </si>
  <si>
    <t>本　年　支　出　合　计</t>
  </si>
  <si>
    <t>七、上年结转</t>
  </si>
  <si>
    <t>三、结转下年</t>
  </si>
  <si>
    <t>收  入  总  计</t>
  </si>
  <si>
    <t>支出总计</t>
  </si>
  <si>
    <t>支  出  总  计</t>
  </si>
  <si>
    <t>附件2：</t>
  </si>
  <si>
    <t>市  级  收  入  预  算  总  表</t>
  </si>
  <si>
    <t>单位：万元</t>
  </si>
  <si>
    <t>单位代码</t>
  </si>
  <si>
    <t>单位名称</t>
  </si>
  <si>
    <t>总计</t>
  </si>
  <si>
    <t>一般公共预算拨款</t>
  </si>
  <si>
    <t>政府性基金拨款</t>
  </si>
  <si>
    <t>纳入专户管理的非税收入拨款</t>
  </si>
  <si>
    <t>上级财政补助收入</t>
  </si>
  <si>
    <t>事业单位经营服务收入</t>
  </si>
  <si>
    <t>其他收入</t>
  </si>
  <si>
    <t>上年结转</t>
  </si>
  <si>
    <t>一般公共预算拨款小计</t>
  </si>
  <si>
    <t>经费拨款</t>
  </si>
  <si>
    <t>纳入一般公共预算管理的非税收入拨款</t>
  </si>
  <si>
    <t>小计</t>
  </si>
  <si>
    <t>行政事业性收费收入</t>
  </si>
  <si>
    <t>专项收入</t>
  </si>
  <si>
    <t>国有资本经营收入</t>
  </si>
  <si>
    <t>国有资源（资产）有偿使用收入</t>
  </si>
  <si>
    <t>罚没等其他收入</t>
  </si>
  <si>
    <t>**</t>
  </si>
  <si>
    <t/>
  </si>
  <si>
    <t>合计</t>
  </si>
  <si>
    <t>501001</t>
  </si>
  <si>
    <t>501001-永州市应急管理局</t>
  </si>
  <si>
    <t>附件3：</t>
  </si>
  <si>
    <t>市级支出预算总表</t>
  </si>
  <si>
    <t>功能科目</t>
  </si>
  <si>
    <t>单位名称(功能科目)</t>
  </si>
  <si>
    <t>类</t>
  </si>
  <si>
    <t>款</t>
  </si>
  <si>
    <t>项</t>
  </si>
  <si>
    <t>一般公共预算拨款合计</t>
  </si>
  <si>
    <t>224</t>
  </si>
  <si>
    <t>01</t>
  </si>
  <si>
    <t>02</t>
  </si>
  <si>
    <t>2240102-一般行政管理事务</t>
  </si>
  <si>
    <t>06</t>
  </si>
  <si>
    <t>2240106-安全监管</t>
  </si>
  <si>
    <t>2240101-行政运行</t>
  </si>
  <si>
    <t>附件4：</t>
  </si>
  <si>
    <t>市级财政拨款收支预算总表</t>
  </si>
  <si>
    <t>收                  入</t>
  </si>
  <si>
    <t>一般公共预算</t>
  </si>
  <si>
    <t>政府性基金预算</t>
  </si>
  <si>
    <t>国有资本经营预算</t>
  </si>
  <si>
    <t xml:space="preserve">        捐赠收入</t>
  </si>
  <si>
    <t xml:space="preserve">        政府住房基金收入</t>
  </si>
  <si>
    <t xml:space="preserve">        罚没收入</t>
  </si>
  <si>
    <t xml:space="preserve">        其他收入</t>
  </si>
  <si>
    <t>十二、资源勘探工业信息等支出</t>
  </si>
  <si>
    <t>三、国有资本经营预算拨款</t>
  </si>
  <si>
    <t>十三、商业服务业等支出</t>
  </si>
  <si>
    <t>十九、国有资本经营预算支出</t>
  </si>
  <si>
    <t>二十、灾害防治及应急管理支出</t>
  </si>
  <si>
    <t>二十一、债务还本支出</t>
  </si>
  <si>
    <t>二十二、债务付息支出</t>
  </si>
  <si>
    <t>二十三、债务发行费用支出</t>
  </si>
  <si>
    <t>附表7：</t>
  </si>
  <si>
    <t>一般公共预算拨款市级支出预算分类汇总表</t>
  </si>
  <si>
    <t>单位名称（功能科目）</t>
  </si>
  <si>
    <t>总  计</t>
  </si>
  <si>
    <t>基本支出</t>
  </si>
  <si>
    <t>项目支出</t>
  </si>
  <si>
    <t>工资福利支出</t>
  </si>
  <si>
    <t>一般商品和服务支出</t>
  </si>
  <si>
    <t>对个人和家庭的补助</t>
  </si>
  <si>
    <t>业务工作经费</t>
  </si>
  <si>
    <t>运行维护经费</t>
  </si>
  <si>
    <t>专项资金</t>
  </si>
  <si>
    <t>其他专项</t>
  </si>
  <si>
    <t>永州市应急管理局</t>
  </si>
  <si>
    <t>行政运行</t>
  </si>
  <si>
    <t>一般行政管理事务</t>
  </si>
  <si>
    <t>安全监管</t>
  </si>
  <si>
    <t>附件5：</t>
  </si>
  <si>
    <t>部门支出总表(按部门预算经济分类)</t>
  </si>
  <si>
    <r>
      <rPr>
        <b/>
        <sz val="10"/>
        <rFont val="宋体"/>
        <family val="0"/>
      </rPr>
      <t>单位名称：</t>
    </r>
    <r>
      <rPr>
        <sz val="10"/>
        <rFont val="宋体"/>
        <family val="0"/>
      </rPr>
      <t>永州市应急管理局</t>
    </r>
  </si>
  <si>
    <t>事业单位经营服务支出</t>
  </si>
  <si>
    <t>科目编码</t>
  </si>
  <si>
    <t>科目名称</t>
  </si>
  <si>
    <t>商品和服务支出</t>
  </si>
  <si>
    <t>债务利息及费用支出</t>
  </si>
  <si>
    <t>资本性支出(基本建设)</t>
  </si>
  <si>
    <t>资本性支出</t>
  </si>
  <si>
    <t>对企业补助(基本建设)</t>
  </si>
  <si>
    <t>对企业补助</t>
  </si>
  <si>
    <t>对社会保障基金补助</t>
  </si>
  <si>
    <t>其他支出</t>
  </si>
  <si>
    <r>
      <t>附件6</t>
    </r>
    <r>
      <rPr>
        <b/>
        <sz val="10"/>
        <color indexed="8"/>
        <rFont val="宋体"/>
        <family val="0"/>
      </rPr>
      <t>：</t>
    </r>
  </si>
  <si>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</si>
  <si>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</si>
  <si>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</si>
  <si>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</si>
  <si>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</si>
  <si>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</si>
  <si>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</si>
  <si>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对企业资本性支出</t>
  </si>
  <si>
    <r>
      <t>附件</t>
    </r>
    <r>
      <rPr>
        <sz val="11"/>
        <color indexed="8"/>
        <rFont val="Calibri"/>
        <family val="2"/>
      </rPr>
      <t>8</t>
    </r>
    <r>
      <rPr>
        <sz val="11"/>
        <color indexed="8"/>
        <rFont val="宋体"/>
        <family val="0"/>
      </rPr>
      <t>：</t>
    </r>
  </si>
  <si>
    <t>一般公共预算拨款基本支出表</t>
  </si>
  <si>
    <t>经济科目</t>
  </si>
  <si>
    <t>预算数</t>
  </si>
  <si>
    <t>代码</t>
  </si>
  <si>
    <t>名称</t>
  </si>
  <si>
    <t>301</t>
  </si>
  <si>
    <t>30101</t>
  </si>
  <si>
    <t>基本工资</t>
  </si>
  <si>
    <t>30102</t>
  </si>
  <si>
    <t>津贴补贴</t>
  </si>
  <si>
    <t>30103</t>
  </si>
  <si>
    <t>奖金</t>
  </si>
  <si>
    <t>30106</t>
  </si>
  <si>
    <t>伙食补助费</t>
  </si>
  <si>
    <t>30107</t>
  </si>
  <si>
    <t>绩效工资</t>
  </si>
  <si>
    <t>30199</t>
  </si>
  <si>
    <t>其他工资福利支出</t>
  </si>
  <si>
    <t>302</t>
  </si>
  <si>
    <t>30201</t>
  </si>
  <si>
    <t>办公费</t>
  </si>
  <si>
    <t>30202</t>
  </si>
  <si>
    <t>印刷费</t>
  </si>
  <si>
    <t>30207</t>
  </si>
  <si>
    <t>邮电费</t>
  </si>
  <si>
    <t>30211</t>
  </si>
  <si>
    <t>差旅费</t>
  </si>
  <si>
    <t>30213</t>
  </si>
  <si>
    <t>维修（护）费</t>
  </si>
  <si>
    <t>30215</t>
  </si>
  <si>
    <t>会议费</t>
  </si>
  <si>
    <t>30216</t>
  </si>
  <si>
    <t>培训费</t>
  </si>
  <si>
    <t>30217</t>
  </si>
  <si>
    <t>公务接待费</t>
  </si>
  <si>
    <t>30228</t>
  </si>
  <si>
    <t>工会经费</t>
  </si>
  <si>
    <t>30229</t>
  </si>
  <si>
    <t>福利费</t>
  </si>
  <si>
    <t>30239</t>
  </si>
  <si>
    <t>其他交通费用</t>
  </si>
  <si>
    <t>30299</t>
  </si>
  <si>
    <t>其他商品和服务支出</t>
  </si>
  <si>
    <t>对个人和家庭的补助支出</t>
  </si>
  <si>
    <t>医疗费补助</t>
  </si>
  <si>
    <t>附件9：</t>
  </si>
  <si>
    <t>一般公共预算“三公”经费预算表</t>
  </si>
  <si>
    <t>“三公”经费预算数(一般公共预算拨款)</t>
  </si>
  <si>
    <t>公务用车购置及运行费</t>
  </si>
  <si>
    <t>其中：</t>
  </si>
  <si>
    <t>因公出国(境)费用</t>
  </si>
  <si>
    <t>公务用车购置费</t>
  </si>
  <si>
    <t>公务用车运行维护费</t>
  </si>
  <si>
    <t xml:space="preserve">  永州市应急管理局本级</t>
  </si>
  <si>
    <t>说明： 1、本表公开内容为列省级支出的“三公”经费预算一般公共预算拨款安排情况；</t>
  </si>
  <si>
    <t>    2、一般公共预算拨款包括经费拨款和纳入一般公共预算管理的非税收入拨款；</t>
  </si>
  <si>
    <t>    3、公开口径为当年安排数（不含上年结转）。</t>
  </si>
  <si>
    <r>
      <t>附件1</t>
    </r>
    <r>
      <rPr>
        <b/>
        <sz val="10"/>
        <color indexed="8"/>
        <rFont val="宋体"/>
        <family val="0"/>
      </rPr>
      <t>0</t>
    </r>
    <r>
      <rPr>
        <b/>
        <sz val="10"/>
        <color indexed="8"/>
        <rFont val="宋体"/>
        <family val="0"/>
      </rPr>
      <t>：</t>
    </r>
  </si>
  <si>
    <t>政府性基金拨款市级支出预算分类汇总表</t>
  </si>
  <si>
    <r>
      <t>附件1</t>
    </r>
    <r>
      <rPr>
        <b/>
        <sz val="10"/>
        <color indexed="8"/>
        <rFont val="宋体"/>
        <family val="0"/>
      </rPr>
      <t>1</t>
    </r>
    <r>
      <rPr>
        <b/>
        <sz val="10"/>
        <color indexed="8"/>
        <rFont val="宋体"/>
        <family val="0"/>
      </rPr>
      <t>：</t>
    </r>
  </si>
  <si>
    <t>基本支出预算明细表-工资福利支出</t>
  </si>
  <si>
    <t>工资性支出</t>
  </si>
  <si>
    <t>其他社会保障缴费</t>
  </si>
  <si>
    <t>机关事业单位基本养老保险缴费</t>
  </si>
  <si>
    <t>职业年金缴费</t>
  </si>
  <si>
    <t>职工基本医疗保险缴费</t>
  </si>
  <si>
    <t>公务员医疗补助缴费</t>
  </si>
  <si>
    <t>住房公积金</t>
  </si>
  <si>
    <t>医疗费</t>
  </si>
  <si>
    <r>
      <t>附件1</t>
    </r>
    <r>
      <rPr>
        <b/>
        <sz val="10"/>
        <color indexed="8"/>
        <rFont val="宋体"/>
        <family val="0"/>
      </rPr>
      <t>2</t>
    </r>
    <r>
      <rPr>
        <b/>
        <sz val="10"/>
        <color indexed="8"/>
        <rFont val="宋体"/>
        <family val="0"/>
      </rPr>
      <t>：</t>
    </r>
  </si>
  <si>
    <t>基本支出预算明细表-商品和服务支出</t>
  </si>
  <si>
    <t>总 计</t>
  </si>
  <si>
    <t>咨询费</t>
  </si>
  <si>
    <t>手续费</t>
  </si>
  <si>
    <t>水费</t>
  </si>
  <si>
    <t>电费</t>
  </si>
  <si>
    <t>取暖费</t>
  </si>
  <si>
    <t>物业管理费</t>
  </si>
  <si>
    <t>因公出国费</t>
  </si>
  <si>
    <t>租赁费</t>
  </si>
  <si>
    <t>专用材料费</t>
  </si>
  <si>
    <t>被装购置费</t>
  </si>
  <si>
    <t>专用燃料费</t>
  </si>
  <si>
    <t>劳务费</t>
  </si>
  <si>
    <t>委托业务费</t>
  </si>
  <si>
    <t>其他交通费</t>
  </si>
  <si>
    <t>税金及附加费用</t>
  </si>
  <si>
    <t>其他一般商品和服务支出</t>
  </si>
  <si>
    <r>
      <t>附件1</t>
    </r>
    <r>
      <rPr>
        <b/>
        <sz val="10"/>
        <color indexed="8"/>
        <rFont val="宋体"/>
        <family val="0"/>
      </rPr>
      <t>3</t>
    </r>
    <r>
      <rPr>
        <b/>
        <sz val="10"/>
        <color indexed="8"/>
        <rFont val="宋体"/>
        <family val="0"/>
      </rPr>
      <t>：</t>
    </r>
  </si>
  <si>
    <t>基本支出预算明细表-对个人和家庭的补助</t>
  </si>
  <si>
    <t>离休费</t>
  </si>
  <si>
    <t>退休费</t>
  </si>
  <si>
    <t>退职（役）费</t>
  </si>
  <si>
    <t>抚恤金</t>
  </si>
  <si>
    <t>生活补助</t>
  </si>
  <si>
    <t>救济费</t>
  </si>
  <si>
    <t>助学金</t>
  </si>
  <si>
    <t>奖励金</t>
  </si>
  <si>
    <t>个人农业生产补贴</t>
  </si>
  <si>
    <t>其他</t>
  </si>
  <si>
    <r>
      <rPr>
        <sz val="11"/>
        <color indexed="8"/>
        <rFont val="宋体"/>
        <family val="0"/>
      </rPr>
      <t>附件</t>
    </r>
    <r>
      <rPr>
        <sz val="11"/>
        <color indexed="8"/>
        <rFont val="Calibri"/>
        <family val="2"/>
      </rPr>
      <t>14</t>
    </r>
    <r>
      <rPr>
        <sz val="11"/>
        <color indexed="8"/>
        <rFont val="宋体"/>
        <family val="0"/>
      </rPr>
      <t>：</t>
    </r>
  </si>
  <si>
    <t>纳入专户管理的非税收入拨款预算分类汇总表(按部门预算经济分类)</t>
  </si>
  <si>
    <t>执法办案经费</t>
  </si>
  <si>
    <t>非税收入</t>
  </si>
  <si>
    <r>
      <rPr>
        <sz val="10"/>
        <rFont val="宋体"/>
        <family val="0"/>
      </rPr>
      <t>附件</t>
    </r>
    <r>
      <rPr>
        <sz val="10"/>
        <rFont val="Arial"/>
        <family val="2"/>
      </rPr>
      <t>15</t>
    </r>
    <r>
      <rPr>
        <sz val="10"/>
        <rFont val="宋体"/>
        <family val="0"/>
      </rPr>
      <t>：</t>
    </r>
  </si>
  <si>
    <t>市级14表</t>
  </si>
  <si>
    <t>市级项目支出预算明细表-资金性质</t>
  </si>
  <si>
    <t>单位（项目）名称</t>
  </si>
  <si>
    <t>功能科目编码</t>
  </si>
  <si>
    <t>支出功能分类名称</t>
  </si>
  <si>
    <t>金额</t>
  </si>
  <si>
    <r>
      <t>资</t>
    </r>
    <r>
      <rPr>
        <b/>
        <sz val="10"/>
        <rFont val="宋体"/>
        <family val="0"/>
      </rPr>
      <t xml:space="preserve">     </t>
    </r>
    <r>
      <rPr>
        <b/>
        <sz val="10"/>
        <rFont val="宋体"/>
        <family val="0"/>
      </rPr>
      <t>金</t>
    </r>
    <r>
      <rPr>
        <b/>
        <sz val="10"/>
        <rFont val="宋体"/>
        <family val="0"/>
      </rPr>
      <t xml:space="preserve">     </t>
    </r>
    <r>
      <rPr>
        <b/>
        <sz val="10"/>
        <rFont val="宋体"/>
        <family val="0"/>
      </rPr>
      <t>来</t>
    </r>
    <r>
      <rPr>
        <b/>
        <sz val="10"/>
        <rFont val="宋体"/>
        <family val="0"/>
      </rPr>
      <t xml:space="preserve">     </t>
    </r>
    <r>
      <rPr>
        <b/>
        <sz val="10"/>
        <rFont val="宋体"/>
        <family val="0"/>
      </rPr>
      <t>源</t>
    </r>
  </si>
  <si>
    <t>上级财政补助</t>
  </si>
  <si>
    <t>用事业基金弥补收支差额</t>
  </si>
  <si>
    <t>政府采购金额</t>
  </si>
  <si>
    <t>公共财政补助</t>
  </si>
  <si>
    <t>政府性基金补助</t>
  </si>
  <si>
    <t>224001</t>
  </si>
  <si>
    <r>
      <t xml:space="preserve">  </t>
    </r>
    <r>
      <rPr>
        <b/>
        <sz val="10"/>
        <rFont val="宋体"/>
        <family val="0"/>
      </rPr>
      <t>永州市应急管理局</t>
    </r>
  </si>
  <si>
    <t>安全生产专项资金</t>
  </si>
  <si>
    <t>2240106</t>
  </si>
  <si>
    <t>特种作业非税收入成本</t>
  </si>
  <si>
    <r>
      <t>附件1</t>
    </r>
    <r>
      <rPr>
        <b/>
        <sz val="10"/>
        <color indexed="8"/>
        <rFont val="宋体"/>
        <family val="0"/>
      </rPr>
      <t>6</t>
    </r>
    <r>
      <rPr>
        <b/>
        <sz val="10"/>
        <color indexed="8"/>
        <rFont val="宋体"/>
        <family val="0"/>
      </rPr>
      <t>：</t>
    </r>
  </si>
  <si>
    <t>项目支出绩效目标表</t>
  </si>
  <si>
    <r>
      <rPr>
        <b/>
        <sz val="10"/>
        <rFont val="宋体"/>
        <family val="0"/>
      </rPr>
      <t>单位名</t>
    </r>
    <r>
      <rPr>
        <b/>
        <sz val="10"/>
        <color indexed="8"/>
        <rFont val="宋体"/>
        <family val="0"/>
      </rPr>
      <t>称：永州市应急管理局</t>
    </r>
  </si>
  <si>
    <t>单位（专项）名称</t>
  </si>
  <si>
    <t>支出方向</t>
  </si>
  <si>
    <t>资金总额</t>
  </si>
  <si>
    <t>资金投向</t>
  </si>
  <si>
    <t>实施期绩效目标</t>
  </si>
  <si>
    <t>年度绩效目标</t>
  </si>
  <si>
    <t>绩效指标</t>
  </si>
  <si>
    <t>市级支出</t>
  </si>
  <si>
    <t>对县区专项转移支付</t>
  </si>
  <si>
    <t>产出指标</t>
  </si>
  <si>
    <t>效益指标</t>
  </si>
  <si>
    <t>数量指标</t>
  </si>
  <si>
    <t>质量指标</t>
  </si>
  <si>
    <t>时效指标</t>
  </si>
  <si>
    <t>成本指标</t>
  </si>
  <si>
    <t>经济效益指标</t>
  </si>
  <si>
    <t>社会效益指标</t>
  </si>
  <si>
    <t>生态效益指标</t>
  </si>
  <si>
    <t>可持续影响指标</t>
  </si>
  <si>
    <t>社会公益或服务对象满意度指标</t>
  </si>
  <si>
    <t>安全生产专项经费、执法办案经费、非税收入</t>
  </si>
  <si>
    <t>落实“安全第一，预防为主，综合治理”目标，全力防范化解重大安全风险，减少事故发生，保障人民生命财产安全，全面提高全市应急管理水平，为全市经济社会全面、协调、可持续发展提供保障。</t>
  </si>
  <si>
    <t>建成永州市安全生产信息化综合性大平台，构建“四全”应急管理宣教体系，通过日常监管、挂牌督办、计划执法等行动，杜绝重大及以上生产安全事故发生，防范自然灾害，实现全年生产安全事故起数、死亡人数双下降，力争在全省安全生产和消防工作目标管理责任制考核中达到“双优秀”。</t>
  </si>
  <si>
    <t xml:space="preserve">指标1.牵头对对176个“马路市场”整治
指标2.开展专项督查、检查和考核
指标3.挂牌督办8个市级重大安全隐患
指标4.组织17项市级和19项县级应急演练
指标5.开展矿山工贸行业标准化创建68家，烟危行业100家
指标6.开展3次大型主题宣传活动
</t>
  </si>
  <si>
    <t>指标1.开展顽瘴痼疾整治，消除占道经营
指标2.落实各部门主体责任，遏制事故发生
指标3.消除8个重大安全隐患，减少事故发生
指标4.让应急演练更具有可操作性
指标5.引导企业开展标准化创建，提升企业本质安全水平
指标6.提升全民安全意识，降低事故发生</t>
  </si>
  <si>
    <t>1-12月</t>
  </si>
  <si>
    <t>厉行节约，充分发挥资金效益</t>
  </si>
  <si>
    <t>直接经济损失同比下降10%</t>
  </si>
  <si>
    <t>年度安全生产事故起数、死亡人数同比下降5%。</t>
  </si>
  <si>
    <t>减少灾害对生态环境的破坏,比上期降低。</t>
  </si>
  <si>
    <t>全市应急管理水平和全民安全意识普遍提高。</t>
  </si>
  <si>
    <t>社会公众和企业对应急管理工作的满意度≧95%</t>
  </si>
  <si>
    <t>注：本表为当年预算资金安排的市级支出和对市县转移支付，包括一般公共预算，政府性基金预算，国有资本经营预算，纳入专户管理的非税收入和中央财政补助，不含上年结转。</t>
  </si>
  <si>
    <r>
      <t>附件1</t>
    </r>
    <r>
      <rPr>
        <b/>
        <sz val="10"/>
        <color indexed="8"/>
        <rFont val="宋体"/>
        <family val="0"/>
      </rPr>
      <t>7</t>
    </r>
    <r>
      <rPr>
        <b/>
        <sz val="10"/>
        <color indexed="8"/>
        <rFont val="宋体"/>
        <family val="0"/>
      </rPr>
      <t>：</t>
    </r>
  </si>
  <si>
    <t>整体支出绩效目标表</t>
  </si>
  <si>
    <r>
      <rPr>
        <sz val="10"/>
        <color indexed="8"/>
        <rFont val="宋体"/>
        <family val="0"/>
      </rPr>
      <t>单位名称：</t>
    </r>
    <r>
      <rPr>
        <b/>
        <sz val="10"/>
        <color indexed="8"/>
        <rFont val="宋体"/>
        <family val="0"/>
      </rPr>
      <t>永州市应急管理局</t>
    </r>
  </si>
  <si>
    <t>部门名称</t>
  </si>
  <si>
    <t>年度预算申请</t>
  </si>
  <si>
    <t>部门职能职责描述</t>
  </si>
  <si>
    <t>整体绩效目标</t>
  </si>
  <si>
    <t>部门整体支出年度绩效目标</t>
  </si>
  <si>
    <t>按收入性质分</t>
  </si>
  <si>
    <t>按支出性质分</t>
  </si>
  <si>
    <t>国有资本经营预算拨款</t>
  </si>
  <si>
    <t>纳入专户的非税收入拨款</t>
  </si>
  <si>
    <t>其他资金</t>
  </si>
  <si>
    <t>1.负责应急管理工作，指导全市应对安全生产类、自然灾害类等突发事件和综合防灾减灾救灾工作。
2.组织编制全市应急体系建设、安全生产和综合防灾减灾规划及专项预案。综合协调应急预案衔接工作，组织开展预案演练，推动应急避难设施建设。组织指导应急预案体系建设，建立完善事故灾难和自然灾害分级应对制度。牵头推进全市统一的应急管理信息系统建设，依法统一发布灾情。
3.组织指导协调安全生产类、自然灾害类等突发事件应急救援，承担市应对灾害指挥部和市防汛抗旱指挥部日常工作。
4.统筹全市应急救援力量建设，协调指挥各类应急专业队伍，建立应急协调联动机制。
5.负责全市消防管理有关工作，指导全市消防监督火灾预防、火灾扑救等工作。
6.指导协调全市森林和草原火灾、水旱灾害、地震和地质灾害等防治工作以及自然灾害综合风险评估工作。组织协调灾害救助工作。
7.依法行使安全生产综合监督管理职权，指导协调监督检查市政府有关部门和各县区政府安全生产工作，组织开展安全生产巡查、考核工作。
8.依法监督检查工矿商贸、危险化学品和煤矿生产经营单位的安全生产监督管理工作。
9.依法组织指导生产安全事故调查处理。组织开展自然灾害类突发事件的调查评估工作。
10.开展应急管理对外交流与合作，组织参与安全生产类、自然灾害类等突发事件的对外救援工作。拟订全市应急物资储备和应急教援装备规划并组织实施。</t>
  </si>
  <si>
    <t xml:space="preserve">目标1：防范化解自然灾害和安全生产风险；
目标2：加快应急管理体制、安全生产综合监管机制和应急救援队伍建设；
目标3：抓紧抓实安全生产、防灾减灾、应急救援、宣教培训工作；
目标4：落实“五个”清单工作：安全生产类和自然灾害类风险隐患清单、每个风险隐患防范化解方案和责任人清单、每个生产经营单位安全生产监管清单、应急资源共享单位清单、党政领导干部安全生产责任清单；
目标5：力争在全省安全生产和消防工作目标管理责任制考核中达到“双优秀”。
</t>
  </si>
  <si>
    <t xml:space="preserve">指标1：全年常态化安全生产顽瘴痼疾集中整治；
指标2：全年常态化安全生产监管执法；
指标3：全年常态化防汛抗旱、森林防火等安全生产宣传和培训；
指标4：建成应急信息系统管理大平台，实现信息调度；
指标5：实施自然灾害防治重点工程建设，提升灾害防救能力；
指标6：加快应急预案修订，提高应急处置能力；
指标7：推进“六有”乡镇应急能力标准化建设，提高乡镇应急能力；
指标8：安全生产示范创建和减灾示范社区创建。
</t>
  </si>
  <si>
    <t xml:space="preserve">指标1：全年生产安全事故起数、死亡人数同比双下降；
指标2：不发生较大森林火灾和社会影响较大事故；
指标3：应急管理工作效率提升，安全生产形势稳定；
指标4：全民安全防范意识、应急处置和自救互救能力提高；
指标5：人民、政府、社会认可和满意度95%以上。
</t>
  </si>
  <si>
    <r>
      <t>附表0</t>
    </r>
    <r>
      <rPr>
        <sz val="11"/>
        <color indexed="8"/>
        <rFont val="宋体"/>
        <family val="0"/>
      </rPr>
      <t>1表</t>
    </r>
    <r>
      <rPr>
        <sz val="11"/>
        <color indexed="8"/>
        <rFont val="宋体"/>
        <family val="0"/>
      </rPr>
      <t>：</t>
    </r>
  </si>
  <si>
    <t>2020年政府采购预算录入表</t>
  </si>
  <si>
    <t>单位编码</t>
  </si>
  <si>
    <t>项目名称</t>
  </si>
  <si>
    <t>采购品目</t>
  </si>
  <si>
    <t>起始时间</t>
  </si>
  <si>
    <t>完成时间</t>
  </si>
  <si>
    <t>采购数量</t>
  </si>
  <si>
    <t>计量单位</t>
  </si>
  <si>
    <t>备注</t>
  </si>
  <si>
    <t>采购项目总投资</t>
  </si>
  <si>
    <t>资金来源</t>
  </si>
  <si>
    <t>2018年决算</t>
  </si>
  <si>
    <t>事业单位的经营服务收入</t>
  </si>
  <si>
    <t>其他自有资金</t>
  </si>
  <si>
    <t>一般公共预算补助</t>
  </si>
  <si>
    <t>国有资源(资产)有偿使用收入</t>
  </si>
  <si>
    <t>捐赠收入</t>
  </si>
  <si>
    <t>政府住房基金收入</t>
  </si>
  <si>
    <t>罚没收入</t>
  </si>
  <si>
    <t>安全生产专项经费资本性支出</t>
  </si>
  <si>
    <t>A020204-多功能一体机</t>
  </si>
  <si>
    <t>办公设备购置</t>
  </si>
  <si>
    <t>20200101</t>
  </si>
  <si>
    <t>20201231</t>
  </si>
  <si>
    <t>台</t>
  </si>
  <si>
    <t>A02010104-台式计算机</t>
  </si>
  <si>
    <t>A0601-办公家具</t>
  </si>
  <si>
    <t>套</t>
  </si>
  <si>
    <r>
      <rPr>
        <sz val="11"/>
        <color indexed="8"/>
        <rFont val="宋体"/>
        <family val="0"/>
      </rPr>
      <t>附表</t>
    </r>
    <r>
      <rPr>
        <sz val="11"/>
        <color indexed="8"/>
        <rFont val="Calibri"/>
        <family val="2"/>
      </rPr>
      <t>02</t>
    </r>
    <r>
      <rPr>
        <sz val="11"/>
        <color indexed="8"/>
        <rFont val="宋体"/>
        <family val="0"/>
      </rPr>
      <t>表</t>
    </r>
  </si>
  <si>
    <t>政府购买服务支出预算表</t>
  </si>
  <si>
    <t>预算单位代码</t>
  </si>
  <si>
    <t>预算单位名称</t>
  </si>
  <si>
    <t>资金项目名称</t>
  </si>
  <si>
    <t>购买服务预算金额</t>
  </si>
  <si>
    <t>承接主体类别</t>
  </si>
  <si>
    <t>直接受益对象</t>
  </si>
  <si>
    <t>预算绩效目标</t>
  </si>
  <si>
    <t>政府购买服务目录名称</t>
  </si>
  <si>
    <t>具体项目名称</t>
  </si>
  <si>
    <t>本级安排</t>
  </si>
  <si>
    <t xml:space="preserve">      政府性基金
</t>
  </si>
  <si>
    <t>06-其他政府购买服务事项</t>
  </si>
  <si>
    <t>执法案件诉讼代理费</t>
  </si>
  <si>
    <t>安全生产专项经费</t>
  </si>
  <si>
    <t>02-企业、机构</t>
  </si>
  <si>
    <t>01-政府部门自身</t>
  </si>
  <si>
    <t>减少企业安全生产隐患，杜绝安全生产事故发生，为经济和社会发展创造条件</t>
  </si>
  <si>
    <t>用于烟花爆竹、危险化学品、非煤矿山、工贸企业开展安全隐患排查）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</si>
</sst>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Red]#,##0.0"/>
    <numFmt numFmtId="178" formatCode="* #,##0.0;* \-#,##0.0;* &quot;&quot;??;@"/>
    <numFmt numFmtId="179" formatCode="0000"/>
    <numFmt numFmtId="180" formatCode="#,##0.0_ "/>
    <numFmt numFmtId="181" formatCode=";;"/>
    <numFmt numFmtId="182" formatCode="* #,##0.00;* \-#,##0.00;* &quot;&quot;??;@"/>
    <numFmt numFmtId="183" formatCode="00"/>
    <numFmt numFmtId="184" formatCode="\ \ @"/>
    <numFmt numFmtId="185" formatCode="#,##0.0000"/>
  </numFmts>
  <fonts count="63">
    <font>
      <sz val="10"/>
      <name val="Arial"/>
      <family val="2"/>
    </font>
    <font>
      <sz val="11"/>
      <name val="宋体"/>
      <family val="0"/>
    </font>
    <font>
      <sz val="11"/>
      <color indexed="8"/>
      <name val="Calibri"/>
      <family val="2"/>
    </font>
    <font>
      <b/>
      <sz val="22"/>
      <color indexed="8"/>
      <name val="宋体"/>
      <family val="0"/>
    </font>
    <font>
      <b/>
      <sz val="10"/>
      <color indexed="8"/>
      <name val="宋体"/>
      <family val="0"/>
    </font>
    <font>
      <sz val="9"/>
      <color indexed="8"/>
      <name val="宋体"/>
      <family val="0"/>
    </font>
    <font>
      <sz val="10"/>
      <color indexed="8"/>
      <name val="宋体"/>
      <family val="0"/>
    </font>
    <font>
      <sz val="11"/>
      <color indexed="8"/>
      <name val="宋体"/>
      <family val="0"/>
    </font>
    <font>
      <b/>
      <sz val="20"/>
      <color indexed="8"/>
      <name val="宋体"/>
      <family val="0"/>
    </font>
    <font>
      <sz val="10"/>
      <color indexed="8"/>
      <name val="Arial"/>
      <family val="2"/>
    </font>
    <font>
      <b/>
      <sz val="10"/>
      <name val="宋体"/>
      <family val="0"/>
    </font>
    <font>
      <b/>
      <sz val="10"/>
      <name val="Arial"/>
      <family val="2"/>
    </font>
    <font>
      <sz val="9"/>
      <name val="宋体"/>
      <family val="0"/>
    </font>
    <font>
      <b/>
      <sz val="18"/>
      <name val="宋体"/>
      <family val="0"/>
    </font>
    <font>
      <b/>
      <sz val="9"/>
      <name val="宋体"/>
      <family val="0"/>
    </font>
    <font>
      <b/>
      <sz val="9"/>
      <color indexed="8"/>
      <name val="宋体"/>
      <family val="0"/>
    </font>
    <font>
      <b/>
      <sz val="18"/>
      <color indexed="8"/>
      <name val="宋体"/>
      <family val="0"/>
    </font>
    <font>
      <b/>
      <sz val="11"/>
      <color indexed="8"/>
      <name val="Calibri"/>
      <family val="2"/>
    </font>
    <font>
      <b/>
      <sz val="11"/>
      <color indexed="8"/>
      <name val="宋体"/>
      <family val="0"/>
    </font>
    <font>
      <b/>
      <sz val="16"/>
      <color indexed="8"/>
      <name val="宋体"/>
      <family val="0"/>
    </font>
    <font>
      <sz val="40"/>
      <name val="Arial"/>
      <family val="2"/>
    </font>
    <font>
      <sz val="30"/>
      <name val="Arial"/>
      <family val="2"/>
    </font>
    <font>
      <sz val="20"/>
      <name val="Arial"/>
      <family val="2"/>
    </font>
    <font>
      <sz val="11"/>
      <color indexed="9"/>
      <name val="宋体"/>
      <family val="0"/>
    </font>
    <font>
      <sz val="11"/>
      <color indexed="62"/>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b/>
      <sz val="11"/>
      <color indexed="53"/>
      <name val="宋体"/>
      <family val="0"/>
    </font>
    <font>
      <b/>
      <sz val="11"/>
      <color indexed="62"/>
      <name val="宋体"/>
      <family val="0"/>
    </font>
    <font>
      <sz val="11"/>
      <color indexed="53"/>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sz val="11"/>
      <color indexed="19"/>
      <name val="宋体"/>
      <family val="0"/>
    </font>
    <font>
      <sz val="11"/>
      <color indexed="17"/>
      <name val="宋体"/>
      <family val="0"/>
    </font>
    <font>
      <sz val="10"/>
      <name val="宋体"/>
      <family val="0"/>
    </font>
    <font>
      <sz val="40"/>
      <name val="宋体"/>
      <family val="0"/>
    </font>
    <font>
      <sz val="30"/>
      <name val="宋体"/>
      <family val="0"/>
    </font>
    <font>
      <sz val="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right>
        <color indexed="63"/>
      </right>
      <top style="thin"/>
      <bottom style="thin"/>
    </border>
    <border>
      <left style="thin"/>
      <right style="thin"/>
      <top style="thin"/>
      <bottom style="thin"/>
    </border>
    <border>
      <left/>
      <right style="thin"/>
      <top/>
      <bottom style="thin"/>
    </border>
    <border>
      <left/>
      <right/>
      <top/>
      <bottom style="thin"/>
    </border>
    <border>
      <left style="thin"/>
      <right style="thin"/>
      <top/>
      <bottom style="thin"/>
    </border>
    <border>
      <left/>
      <right style="thin"/>
      <top style="thin"/>
      <bottom style="thin"/>
    </border>
    <border>
      <left/>
      <right/>
      <top style="thin"/>
      <bottom style="thin"/>
    </border>
    <border>
      <left style="thin"/>
      <right style="thin"/>
      <top/>
      <bottom/>
    </border>
    <border>
      <left/>
      <right style="thin"/>
      <top/>
      <bottom/>
    </border>
    <border>
      <left style="thin"/>
      <right/>
      <top/>
      <bottom style="thin"/>
    </border>
    <border>
      <left/>
      <right style="thin"/>
      <top style="thin"/>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s>
  <cellStyleXfs count="64">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7" borderId="2" applyNumberFormat="0" applyFont="0" applyAlignment="0" applyProtection="0"/>
    <xf numFmtId="0" fontId="47"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47" fillId="9" borderId="0" applyNumberFormat="0" applyBorder="0" applyAlignment="0" applyProtection="0"/>
    <xf numFmtId="0" fontId="50" fillId="0" borderId="5" applyNumberFormat="0" applyFill="0" applyAlignment="0" applyProtection="0"/>
    <xf numFmtId="0" fontId="47" fillId="10" borderId="0" applyNumberFormat="0" applyBorder="0" applyAlignment="0" applyProtection="0"/>
    <xf numFmtId="0" fontId="56" fillId="11" borderId="6" applyNumberFormat="0" applyAlignment="0" applyProtection="0"/>
    <xf numFmtId="0" fontId="57" fillId="11" borderId="1" applyNumberFormat="0" applyAlignment="0" applyProtection="0"/>
    <xf numFmtId="0" fontId="58" fillId="12" borderId="7"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59" fillId="0" borderId="8" applyNumberFormat="0" applyFill="0" applyAlignment="0" applyProtection="0"/>
    <xf numFmtId="0" fontId="60" fillId="0" borderId="9"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xf numFmtId="0" fontId="0" fillId="0" borderId="0">
      <alignment/>
      <protection/>
    </xf>
  </cellStyleXfs>
  <cellXfs count="273">
    <xf numFmtId="0" fontId="0" fillId="0" borderId="0" xfId="0" applyAlignment="1" applyProtection="1">
      <alignment/>
      <protection/>
    </xf>
    <xf numFmtId="0" fontId="2" fillId="0" borderId="0" xfId="0"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horizontal="center"/>
      <protection/>
    </xf>
    <xf numFmtId="0" fontId="4" fillId="0" borderId="10" xfId="0" applyFont="1" applyBorder="1" applyAlignment="1" applyProtection="1">
      <alignment horizontal="left" vertical="center"/>
      <protection/>
    </xf>
    <xf numFmtId="0" fontId="4" fillId="0" borderId="11"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3" xfId="0" applyFont="1" applyBorder="1" applyAlignment="1" applyProtection="1">
      <alignment vertical="center"/>
      <protection/>
    </xf>
    <xf numFmtId="0" fontId="4" fillId="0" borderId="13" xfId="0" applyFont="1" applyBorder="1" applyAlignment="1" applyProtection="1">
      <alignment vertical="center" wrapText="1"/>
      <protection/>
    </xf>
    <xf numFmtId="49" fontId="4" fillId="0" borderId="14" xfId="0" applyNumberFormat="1" applyFont="1" applyBorder="1" applyAlignment="1" applyProtection="1">
      <alignment horizontal="left" vertical="center" wrapText="1"/>
      <protection/>
    </xf>
    <xf numFmtId="49" fontId="4" fillId="0" borderId="13" xfId="0" applyNumberFormat="1" applyFont="1" applyBorder="1" applyAlignment="1" applyProtection="1">
      <alignment horizontal="left" vertical="center" wrapText="1"/>
      <protection/>
    </xf>
    <xf numFmtId="4" fontId="4" fillId="0" borderId="14" xfId="0" applyNumberFormat="1" applyFont="1" applyBorder="1" applyAlignment="1" applyProtection="1">
      <alignment horizontal="right" vertical="center" wrapText="1"/>
      <protection/>
    </xf>
    <xf numFmtId="0" fontId="5" fillId="0" borderId="0" xfId="0" applyFont="1" applyAlignment="1" applyProtection="1">
      <alignment/>
      <protection/>
    </xf>
    <xf numFmtId="0" fontId="4" fillId="33" borderId="0" xfId="0" applyFont="1" applyFill="1" applyAlignment="1" applyProtection="1">
      <alignment horizontal="right" vertical="center"/>
      <protection/>
    </xf>
    <xf numFmtId="0" fontId="6" fillId="0" borderId="0" xfId="0" applyFont="1" applyAlignment="1" applyProtection="1">
      <alignment horizontal="right" vertical="center"/>
      <protection/>
    </xf>
    <xf numFmtId="0" fontId="4" fillId="0" borderId="0" xfId="0" applyFont="1" applyAlignment="1" applyProtection="1">
      <alignment horizontal="right"/>
      <protection/>
    </xf>
    <xf numFmtId="0" fontId="4" fillId="0" borderId="13" xfId="0" applyFont="1" applyBorder="1" applyAlignment="1" applyProtection="1">
      <alignment horizontal="left" vertical="center" wrapText="1"/>
      <protection/>
    </xf>
    <xf numFmtId="0" fontId="7" fillId="0" borderId="0" xfId="0" applyFont="1" applyAlignment="1" applyProtection="1">
      <alignment/>
      <protection/>
    </xf>
    <xf numFmtId="0" fontId="8" fillId="33" borderId="0" xfId="0" applyFont="1" applyFill="1" applyAlignment="1" applyProtection="1">
      <alignment horizontal="center" vertical="center"/>
      <protection/>
    </xf>
    <xf numFmtId="0" fontId="8" fillId="0" borderId="0" xfId="0" applyFont="1" applyAlignment="1" applyProtection="1">
      <alignment horizontal="center" vertical="center"/>
      <protection/>
    </xf>
    <xf numFmtId="0" fontId="6" fillId="0" borderId="0" xfId="0" applyFont="1" applyAlignment="1" applyProtection="1">
      <alignment/>
      <protection/>
    </xf>
    <xf numFmtId="0" fontId="6" fillId="34" borderId="13"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17" xfId="0" applyFont="1" applyFill="1" applyBorder="1" applyAlignment="1" applyProtection="1">
      <alignment horizontal="center" vertical="center" wrapText="1"/>
      <protection/>
    </xf>
    <xf numFmtId="176" fontId="4" fillId="0" borderId="13" xfId="0" applyNumberFormat="1" applyFont="1" applyBorder="1" applyAlignment="1" applyProtection="1">
      <alignment horizontal="right" vertical="center" wrapText="1"/>
      <protection/>
    </xf>
    <xf numFmtId="0" fontId="4" fillId="0" borderId="0" xfId="0" applyFont="1" applyAlignment="1" applyProtection="1">
      <alignment vertical="center"/>
      <protection/>
    </xf>
    <xf numFmtId="0" fontId="6" fillId="0" borderId="10" xfId="0" applyFont="1" applyBorder="1" applyAlignment="1" applyProtection="1">
      <alignment horizontal="left" vertical="center"/>
      <protection/>
    </xf>
    <xf numFmtId="0" fontId="9" fillId="0" borderId="10" xfId="0" applyFont="1" applyBorder="1" applyAlignment="1" applyProtection="1">
      <alignment horizontal="left" vertical="center"/>
      <protection/>
    </xf>
    <xf numFmtId="0" fontId="4" fillId="0" borderId="14"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49" fontId="4" fillId="0" borderId="13" xfId="0" applyNumberFormat="1" applyFont="1" applyBorder="1" applyAlignment="1" applyProtection="1">
      <alignment vertical="center" wrapText="1"/>
      <protection/>
    </xf>
    <xf numFmtId="177" fontId="4" fillId="0" borderId="13" xfId="0" applyNumberFormat="1" applyFont="1" applyBorder="1" applyAlignment="1" applyProtection="1">
      <alignment horizontal="right" vertical="center"/>
      <protection/>
    </xf>
    <xf numFmtId="177" fontId="4" fillId="0" borderId="14" xfId="0" applyNumberFormat="1" applyFont="1" applyBorder="1" applyAlignment="1" applyProtection="1">
      <alignment horizontal="right" vertical="center"/>
      <protection/>
    </xf>
    <xf numFmtId="177" fontId="4" fillId="0" borderId="15"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49" fontId="4" fillId="0" borderId="15" xfId="0" applyNumberFormat="1" applyFont="1" applyBorder="1" applyAlignment="1" applyProtection="1">
      <alignment vertical="center" wrapText="1"/>
      <protection/>
    </xf>
    <xf numFmtId="49" fontId="6" fillId="0" borderId="13" xfId="0" applyNumberFormat="1" applyFont="1" applyBorder="1" applyAlignment="1" applyProtection="1">
      <alignment vertical="center" wrapText="1"/>
      <protection/>
    </xf>
    <xf numFmtId="49" fontId="6" fillId="0" borderId="15" xfId="0" applyNumberFormat="1" applyFont="1" applyBorder="1" applyAlignment="1" applyProtection="1">
      <alignment vertical="center" wrapText="1"/>
      <protection/>
    </xf>
    <xf numFmtId="0" fontId="10" fillId="0" borderId="10" xfId="0" applyFont="1" applyBorder="1" applyAlignment="1" applyProtection="1">
      <alignment vertical="center"/>
      <protection/>
    </xf>
    <xf numFmtId="0" fontId="11" fillId="0" borderId="10" xfId="0" applyFont="1" applyBorder="1" applyAlignment="1" applyProtection="1">
      <alignment vertical="center"/>
      <protection/>
    </xf>
    <xf numFmtId="0" fontId="6" fillId="0" borderId="13" xfId="0" applyFont="1" applyBorder="1" applyAlignment="1" applyProtection="1">
      <alignment vertical="center" wrapText="1"/>
      <protection/>
    </xf>
    <xf numFmtId="0" fontId="4" fillId="0" borderId="0" xfId="0" applyFont="1" applyAlignment="1" applyProtection="1">
      <alignment horizontal="left" vertical="center"/>
      <protection/>
    </xf>
    <xf numFmtId="0" fontId="4" fillId="0" borderId="16" xfId="0" applyFont="1" applyBorder="1" applyAlignment="1" applyProtection="1">
      <alignment vertical="center" wrapText="1"/>
      <protection/>
    </xf>
    <xf numFmtId="0" fontId="5" fillId="33" borderId="19" xfId="0" applyFont="1" applyFill="1" applyBorder="1" applyAlignment="1" applyProtection="1">
      <alignment horizontal="left" vertical="center" wrapText="1"/>
      <protection/>
    </xf>
    <xf numFmtId="0" fontId="5" fillId="33" borderId="20" xfId="0" applyFont="1" applyFill="1" applyBorder="1" applyAlignment="1" applyProtection="1">
      <alignment horizontal="left" vertical="center" wrapText="1"/>
      <protection/>
    </xf>
    <xf numFmtId="49" fontId="12" fillId="35" borderId="20" xfId="0" applyNumberFormat="1" applyFont="1" applyFill="1" applyBorder="1" applyAlignment="1">
      <alignment horizontal="left" vertical="center" wrapText="1"/>
    </xf>
    <xf numFmtId="49" fontId="12" fillId="35" borderId="21" xfId="0" applyNumberFormat="1" applyFont="1" applyFill="1" applyBorder="1" applyAlignment="1">
      <alignment horizontal="left" vertical="center" wrapText="1"/>
    </xf>
    <xf numFmtId="49"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178" fontId="10" fillId="0" borderId="0" xfId="0" applyNumberFormat="1" applyFont="1" applyBorder="1" applyAlignment="1">
      <alignment horizontal="center" vertical="center" wrapText="1"/>
    </xf>
    <xf numFmtId="178" fontId="13" fillId="0" borderId="0" xfId="0" applyNumberFormat="1" applyFont="1" applyBorder="1" applyAlignment="1">
      <alignment horizontal="center" vertical="center"/>
    </xf>
    <xf numFmtId="179" fontId="10" fillId="0" borderId="22" xfId="0" applyNumberFormat="1" applyFont="1" applyBorder="1" applyAlignment="1">
      <alignment horizontal="left" vertical="center"/>
    </xf>
    <xf numFmtId="0" fontId="10" fillId="0" borderId="23" xfId="0" applyFont="1" applyBorder="1" applyAlignment="1">
      <alignment horizontal="center" vertical="center" wrapText="1"/>
    </xf>
    <xf numFmtId="0" fontId="10" fillId="36" borderId="23" xfId="0" applyFont="1" applyFill="1" applyBorder="1" applyAlignment="1">
      <alignment horizontal="center" vertical="center" wrapText="1"/>
    </xf>
    <xf numFmtId="0" fontId="10" fillId="36" borderId="24" xfId="0" applyFont="1" applyFill="1" applyBorder="1" applyAlignment="1">
      <alignment horizontal="centerContinuous" vertical="center"/>
    </xf>
    <xf numFmtId="0" fontId="10" fillId="36" borderId="25" xfId="0" applyFont="1" applyFill="1" applyBorder="1" applyAlignment="1">
      <alignment horizontal="centerContinuous" vertical="center"/>
    </xf>
    <xf numFmtId="0" fontId="10" fillId="36" borderId="20" xfId="0" applyFont="1" applyFill="1" applyBorder="1" applyAlignment="1">
      <alignment horizontal="center" vertical="center"/>
    </xf>
    <xf numFmtId="0" fontId="10" fillId="36" borderId="23" xfId="0" applyFont="1" applyFill="1" applyBorder="1" applyAlignment="1">
      <alignment horizontal="center" vertical="center"/>
    </xf>
    <xf numFmtId="0" fontId="10" fillId="36" borderId="21" xfId="0" applyFont="1" applyFill="1" applyBorder="1" applyAlignment="1">
      <alignment horizontal="center" vertical="center"/>
    </xf>
    <xf numFmtId="180" fontId="10" fillId="36" borderId="21" xfId="0" applyNumberFormat="1" applyFont="1" applyFill="1" applyBorder="1" applyAlignment="1">
      <alignment horizontal="center" vertical="center" wrapText="1"/>
    </xf>
    <xf numFmtId="180" fontId="10" fillId="36" borderId="23" xfId="0" applyNumberFormat="1" applyFont="1" applyFill="1" applyBorder="1" applyAlignment="1">
      <alignment horizontal="center" vertical="center" wrapText="1"/>
    </xf>
    <xf numFmtId="49" fontId="10" fillId="36" borderId="26" xfId="0" applyNumberFormat="1" applyFont="1" applyFill="1" applyBorder="1" applyAlignment="1">
      <alignment horizontal="center" vertical="center" wrapText="1"/>
    </xf>
    <xf numFmtId="49" fontId="10" fillId="36" borderId="27" xfId="0" applyNumberFormat="1" applyFont="1" applyFill="1" applyBorder="1" applyAlignment="1">
      <alignment horizontal="center" vertical="center" wrapText="1"/>
    </xf>
    <xf numFmtId="1" fontId="10" fillId="36" borderId="27" xfId="0" applyNumberFormat="1" applyFont="1" applyFill="1" applyBorder="1" applyAlignment="1">
      <alignment horizontal="center" vertical="center" wrapText="1"/>
    </xf>
    <xf numFmtId="49" fontId="10" fillId="36" borderId="19" xfId="0" applyNumberFormat="1" applyFont="1" applyFill="1" applyBorder="1" applyAlignment="1">
      <alignment horizontal="left" vertical="center" wrapText="1"/>
    </xf>
    <xf numFmtId="49" fontId="10" fillId="36" borderId="20" xfId="0" applyNumberFormat="1" applyFont="1" applyFill="1" applyBorder="1" applyAlignment="1">
      <alignment horizontal="left" vertical="center" wrapText="1"/>
    </xf>
    <xf numFmtId="49" fontId="10" fillId="36" borderId="25" xfId="0" applyNumberFormat="1" applyFont="1" applyFill="1" applyBorder="1" applyAlignment="1">
      <alignment horizontal="left" vertical="center" wrapText="1"/>
    </xf>
    <xf numFmtId="181" fontId="10" fillId="36" borderId="20" xfId="0" applyNumberFormat="1" applyFont="1" applyFill="1" applyBorder="1" applyAlignment="1">
      <alignment horizontal="left" vertical="center" wrapText="1"/>
    </xf>
    <xf numFmtId="4" fontId="10" fillId="36" borderId="24" xfId="0" applyNumberFormat="1" applyFont="1" applyFill="1" applyBorder="1" applyAlignment="1">
      <alignment horizontal="right" vertical="center" wrapText="1"/>
    </xf>
    <xf numFmtId="4" fontId="10" fillId="36" borderId="25" xfId="0" applyNumberFormat="1" applyFont="1" applyFill="1" applyBorder="1" applyAlignment="1">
      <alignment horizontal="right" vertical="center" wrapText="1"/>
    </xf>
    <xf numFmtId="4" fontId="10" fillId="36" borderId="20" xfId="0" applyNumberFormat="1" applyFont="1" applyFill="1" applyBorder="1" applyAlignment="1">
      <alignment horizontal="right" vertical="center" wrapText="1"/>
    </xf>
    <xf numFmtId="49" fontId="10" fillId="36" borderId="28" xfId="0" applyNumberFormat="1" applyFont="1" applyFill="1" applyBorder="1" applyAlignment="1">
      <alignment horizontal="left" vertical="center" wrapText="1"/>
    </xf>
    <xf numFmtId="49" fontId="10" fillId="36" borderId="23" xfId="0" applyNumberFormat="1" applyFont="1" applyFill="1" applyBorder="1" applyAlignment="1">
      <alignment horizontal="left" vertical="center" wrapText="1"/>
    </xf>
    <xf numFmtId="49" fontId="10" fillId="36" borderId="22" xfId="0" applyNumberFormat="1" applyFont="1" applyFill="1" applyBorder="1" applyAlignment="1">
      <alignment horizontal="left" vertical="center" wrapText="1"/>
    </xf>
    <xf numFmtId="181" fontId="10" fillId="36" borderId="23" xfId="0" applyNumberFormat="1" applyFont="1" applyFill="1" applyBorder="1" applyAlignment="1">
      <alignment horizontal="left" vertical="center" wrapText="1"/>
    </xf>
    <xf numFmtId="4" fontId="10" fillId="36" borderId="21" xfId="0" applyNumberFormat="1" applyFont="1" applyFill="1" applyBorder="1" applyAlignment="1">
      <alignment horizontal="right" vertical="center" wrapText="1"/>
    </xf>
    <xf numFmtId="4" fontId="10" fillId="36" borderId="22" xfId="0" applyNumberFormat="1" applyFont="1" applyFill="1" applyBorder="1" applyAlignment="1">
      <alignment horizontal="right" vertical="center" wrapText="1"/>
    </xf>
    <xf numFmtId="4" fontId="10" fillId="36" borderId="23" xfId="0" applyNumberFormat="1" applyFont="1" applyFill="1" applyBorder="1" applyAlignment="1">
      <alignment horizontal="right" vertical="center" wrapText="1"/>
    </xf>
    <xf numFmtId="0" fontId="14" fillId="0" borderId="0" xfId="0" applyFont="1" applyBorder="1" applyAlignment="1">
      <alignment/>
    </xf>
    <xf numFmtId="182" fontId="10" fillId="0" borderId="0" xfId="0" applyNumberFormat="1" applyFont="1" applyBorder="1" applyAlignment="1">
      <alignment horizontal="right" vertical="center"/>
    </xf>
    <xf numFmtId="0" fontId="10" fillId="0" borderId="0" xfId="0" applyFont="1" applyBorder="1" applyAlignment="1">
      <alignment horizontal="right"/>
    </xf>
    <xf numFmtId="180" fontId="10" fillId="36" borderId="27" xfId="0" applyNumberFormat="1" applyFont="1" applyFill="1" applyBorder="1" applyAlignment="1">
      <alignment horizontal="center" vertical="center" wrapText="1"/>
    </xf>
    <xf numFmtId="0" fontId="10" fillId="36" borderId="21" xfId="0" applyFont="1" applyFill="1" applyBorder="1" applyAlignment="1">
      <alignment horizontal="center" vertical="center" wrapText="1"/>
    </xf>
    <xf numFmtId="180" fontId="10" fillId="0" borderId="23" xfId="0" applyNumberFormat="1" applyFont="1" applyBorder="1" applyAlignment="1">
      <alignment horizontal="center" vertical="center" wrapText="1"/>
    </xf>
    <xf numFmtId="180" fontId="10" fillId="36" borderId="19" xfId="0" applyNumberFormat="1" applyFont="1" applyFill="1" applyBorder="1" applyAlignment="1">
      <alignment horizontal="center" vertical="center" wrapText="1"/>
    </xf>
    <xf numFmtId="180" fontId="10" fillId="36" borderId="20" xfId="0" applyNumberFormat="1" applyFont="1" applyFill="1" applyBorder="1" applyAlignment="1">
      <alignment horizontal="center" vertical="center" wrapText="1"/>
    </xf>
    <xf numFmtId="1" fontId="10" fillId="0" borderId="27" xfId="0" applyNumberFormat="1" applyFont="1" applyBorder="1" applyAlignment="1">
      <alignment horizontal="center" vertical="center"/>
    </xf>
    <xf numFmtId="1" fontId="10" fillId="0" borderId="27" xfId="0" applyNumberFormat="1" applyFont="1" applyBorder="1" applyAlignment="1">
      <alignment horizontal="center" vertical="center" wrapText="1"/>
    </xf>
    <xf numFmtId="1" fontId="10" fillId="36" borderId="27" xfId="0" applyNumberFormat="1" applyFont="1" applyFill="1" applyBorder="1" applyAlignment="1">
      <alignment horizontal="center" vertical="center"/>
    </xf>
    <xf numFmtId="1" fontId="10" fillId="36" borderId="0" xfId="0" applyNumberFormat="1" applyFont="1" applyFill="1" applyBorder="1" applyAlignment="1">
      <alignment horizontal="center" vertical="center"/>
    </xf>
    <xf numFmtId="1" fontId="10" fillId="0" borderId="26" xfId="0" applyNumberFormat="1" applyFont="1" applyBorder="1" applyAlignment="1">
      <alignment horizontal="center" vertical="center" wrapText="1"/>
    </xf>
    <xf numFmtId="1" fontId="10" fillId="36" borderId="29" xfId="0" applyNumberFormat="1" applyFont="1" applyFill="1" applyBorder="1" applyAlignment="1">
      <alignment horizontal="center" vertical="center" wrapText="1"/>
    </xf>
    <xf numFmtId="4" fontId="10" fillId="36" borderId="19" xfId="0" applyNumberFormat="1" applyFont="1" applyFill="1" applyBorder="1" applyAlignment="1">
      <alignment horizontal="right" vertical="center" wrapText="1"/>
    </xf>
    <xf numFmtId="4" fontId="10" fillId="36" borderId="28" xfId="0" applyNumberFormat="1" applyFont="1" applyFill="1" applyBorder="1" applyAlignment="1">
      <alignment horizontal="right" vertical="center" wrapText="1"/>
    </xf>
    <xf numFmtId="0" fontId="0" fillId="0" borderId="0" xfId="0" applyFont="1" applyAlignment="1" applyProtection="1">
      <alignment wrapText="1"/>
      <protection/>
    </xf>
    <xf numFmtId="0" fontId="2" fillId="0" borderId="0" xfId="0" applyFont="1" applyAlignment="1" applyProtection="1">
      <alignment horizontal="left"/>
      <protection/>
    </xf>
    <xf numFmtId="0" fontId="2" fillId="0" borderId="0" xfId="0" applyFont="1" applyAlignment="1" applyProtection="1">
      <alignment wrapText="1"/>
      <protection/>
    </xf>
    <xf numFmtId="0" fontId="6" fillId="0" borderId="10" xfId="0" applyFont="1" applyBorder="1" applyAlignment="1" applyProtection="1">
      <alignment horizontal="left"/>
      <protection/>
    </xf>
    <xf numFmtId="0" fontId="4" fillId="33" borderId="13" xfId="0"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protection/>
    </xf>
    <xf numFmtId="49" fontId="4" fillId="0" borderId="14" xfId="0" applyNumberFormat="1" applyFont="1" applyBorder="1" applyAlignment="1" applyProtection="1">
      <alignment horizontal="center" vertical="center" wrapText="1"/>
      <protection/>
    </xf>
    <xf numFmtId="49" fontId="4" fillId="0" borderId="18" xfId="0" applyNumberFormat="1" applyFont="1" applyBorder="1" applyAlignment="1" applyProtection="1">
      <alignment horizontal="left" vertical="center" wrapText="1"/>
      <protection/>
    </xf>
    <xf numFmtId="4" fontId="2" fillId="0" borderId="20" xfId="0" applyNumberFormat="1" applyFont="1" applyBorder="1" applyAlignment="1" applyProtection="1">
      <alignment/>
      <protection/>
    </xf>
    <xf numFmtId="4" fontId="4" fillId="0" borderId="15" xfId="0" applyNumberFormat="1" applyFont="1" applyBorder="1" applyAlignment="1" applyProtection="1">
      <alignment horizontal="right" vertical="center" wrapText="1"/>
      <protection/>
    </xf>
    <xf numFmtId="4" fontId="4" fillId="0" borderId="18" xfId="0" applyNumberFormat="1" applyFont="1" applyBorder="1" applyAlignment="1" applyProtection="1">
      <alignment horizontal="right" vertical="center" wrapText="1"/>
      <protection/>
    </xf>
    <xf numFmtId="4" fontId="2" fillId="0" borderId="30" xfId="0" applyNumberFormat="1" applyFont="1" applyBorder="1" applyAlignment="1" applyProtection="1">
      <alignment/>
      <protection/>
    </xf>
    <xf numFmtId="4" fontId="4" fillId="0" borderId="31" xfId="0" applyNumberFormat="1" applyFont="1" applyBorder="1" applyAlignment="1" applyProtection="1">
      <alignment horizontal="right" vertical="center" wrapText="1"/>
      <protection/>
    </xf>
    <xf numFmtId="4" fontId="4" fillId="0" borderId="32" xfId="0" applyNumberFormat="1" applyFont="1" applyBorder="1" applyAlignment="1" applyProtection="1">
      <alignment horizontal="right" vertical="center" wrapText="1"/>
      <protection/>
    </xf>
    <xf numFmtId="4" fontId="4" fillId="0" borderId="33" xfId="0" applyNumberFormat="1" applyFont="1" applyBorder="1" applyAlignment="1" applyProtection="1">
      <alignment horizontal="right" vertical="center" wrapText="1"/>
      <protection/>
    </xf>
    <xf numFmtId="4" fontId="4" fillId="0" borderId="20" xfId="0" applyNumberFormat="1" applyFont="1" applyBorder="1" applyAlignment="1" applyProtection="1">
      <alignment horizontal="right" vertical="center" wrapText="1"/>
      <protection/>
    </xf>
    <xf numFmtId="0" fontId="2" fillId="0" borderId="20" xfId="0" applyFont="1" applyBorder="1" applyAlignment="1" applyProtection="1">
      <alignment/>
      <protection/>
    </xf>
    <xf numFmtId="0" fontId="2" fillId="0" borderId="30" xfId="0" applyFont="1" applyBorder="1" applyAlignment="1" applyProtection="1">
      <alignment/>
      <protection/>
    </xf>
    <xf numFmtId="0" fontId="0" fillId="0" borderId="20" xfId="0" applyFont="1" applyBorder="1" applyAlignment="1" applyProtection="1">
      <alignment/>
      <protection/>
    </xf>
    <xf numFmtId="0" fontId="15" fillId="33" borderId="0" xfId="0" applyFont="1" applyFill="1" applyAlignment="1" applyProtection="1">
      <alignment horizontal="center" vertical="center" wrapText="1"/>
      <protection/>
    </xf>
    <xf numFmtId="183" fontId="4" fillId="0" borderId="0" xfId="0" applyNumberFormat="1" applyFont="1" applyAlignment="1" applyProtection="1">
      <alignment horizontal="left" vertical="center" wrapText="1"/>
      <protection/>
    </xf>
    <xf numFmtId="49" fontId="4" fillId="0" borderId="0" xfId="0" applyNumberFormat="1"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16" fillId="0" borderId="0" xfId="0" applyFont="1" applyAlignment="1" applyProtection="1">
      <alignment horizontal="center" vertical="center"/>
      <protection/>
    </xf>
    <xf numFmtId="179" fontId="4" fillId="0" borderId="0" xfId="0" applyNumberFormat="1" applyFont="1" applyAlignment="1" applyProtection="1">
      <alignment horizontal="left" vertical="center"/>
      <protection/>
    </xf>
    <xf numFmtId="0" fontId="4" fillId="0" borderId="0" xfId="0" applyFont="1" applyAlignment="1" applyProtection="1">
      <alignment horizontal="center" vertical="center"/>
      <protection/>
    </xf>
    <xf numFmtId="0" fontId="4" fillId="33" borderId="18"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wrapText="1"/>
      <protection/>
    </xf>
    <xf numFmtId="0" fontId="4" fillId="33" borderId="34"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182" fontId="4" fillId="0" borderId="0" xfId="0" applyNumberFormat="1" applyFont="1" applyAlignment="1" applyProtection="1">
      <alignment horizontal="center" vertical="center" wrapText="1"/>
      <protection/>
    </xf>
    <xf numFmtId="182" fontId="4" fillId="0" borderId="0" xfId="0" applyNumberFormat="1" applyFont="1" applyAlignment="1" applyProtection="1">
      <alignment horizontal="right" vertical="center" wrapText="1"/>
      <protection/>
    </xf>
    <xf numFmtId="182" fontId="4" fillId="0" borderId="0" xfId="0" applyNumberFormat="1" applyFont="1" applyAlignment="1" applyProtection="1">
      <alignment horizontal="center" vertical="center"/>
      <protection/>
    </xf>
    <xf numFmtId="4" fontId="4" fillId="0" borderId="13" xfId="0" applyNumberFormat="1" applyFont="1" applyBorder="1" applyAlignment="1" applyProtection="1">
      <alignment horizontal="right" vertical="center" wrapText="1"/>
      <protection/>
    </xf>
    <xf numFmtId="0" fontId="4" fillId="33" borderId="16" xfId="0" applyFont="1" applyFill="1" applyBorder="1" applyAlignment="1" applyProtection="1">
      <alignment horizontal="center" vertical="center" wrapText="1"/>
      <protection/>
    </xf>
    <xf numFmtId="179" fontId="4" fillId="0" borderId="0" xfId="0" applyNumberFormat="1" applyFont="1" applyAlignment="1" applyProtection="1">
      <alignment horizontal="left" vertical="center" wrapText="1"/>
      <protection/>
    </xf>
    <xf numFmtId="182" fontId="16" fillId="0" borderId="0" xfId="0" applyNumberFormat="1" applyFont="1" applyAlignment="1" applyProtection="1">
      <alignment horizontal="center" vertical="center"/>
      <protection/>
    </xf>
    <xf numFmtId="179" fontId="6" fillId="0" borderId="10" xfId="0" applyNumberFormat="1" applyFont="1" applyBorder="1" applyAlignment="1" applyProtection="1">
      <alignment horizontal="center" vertical="center"/>
      <protection/>
    </xf>
    <xf numFmtId="179" fontId="6" fillId="0" borderId="10" xfId="0" applyNumberFormat="1" applyFont="1" applyBorder="1" applyAlignment="1" applyProtection="1">
      <alignment vertical="center"/>
      <protection/>
    </xf>
    <xf numFmtId="0" fontId="4" fillId="33" borderId="11"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protection/>
    </xf>
    <xf numFmtId="0" fontId="15" fillId="0" borderId="0" xfId="0" applyFont="1" applyAlignment="1" applyProtection="1">
      <alignment/>
      <protection/>
    </xf>
    <xf numFmtId="182" fontId="4" fillId="33" borderId="13" xfId="0" applyNumberFormat="1" applyFont="1" applyFill="1" applyBorder="1" applyAlignment="1" applyProtection="1">
      <alignment horizontal="center" vertical="center" wrapText="1"/>
      <protection/>
    </xf>
    <xf numFmtId="182" fontId="4" fillId="0" borderId="0" xfId="0" applyNumberFormat="1" applyFont="1" applyAlignment="1" applyProtection="1">
      <alignment vertical="center"/>
      <protection/>
    </xf>
    <xf numFmtId="182" fontId="4" fillId="0" borderId="10" xfId="0" applyNumberFormat="1" applyFont="1" applyBorder="1" applyAlignment="1" applyProtection="1">
      <alignment/>
      <protection/>
    </xf>
    <xf numFmtId="0" fontId="15" fillId="33" borderId="0" xfId="0" applyFont="1" applyFill="1" applyAlignment="1" applyProtection="1">
      <alignment/>
      <protection/>
    </xf>
    <xf numFmtId="179" fontId="4" fillId="0" borderId="10" xfId="0" applyNumberFormat="1" applyFont="1" applyBorder="1" applyAlignment="1" applyProtection="1">
      <alignment horizontal="left" vertical="center"/>
      <protection/>
    </xf>
    <xf numFmtId="0" fontId="4" fillId="33" borderId="12" xfId="0" applyFont="1" applyFill="1" applyBorder="1" applyAlignment="1" applyProtection="1">
      <alignment horizontal="center" vertical="center" wrapText="1"/>
      <protection/>
    </xf>
    <xf numFmtId="0" fontId="4" fillId="33" borderId="35"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182" fontId="4" fillId="0" borderId="10" xfId="0" applyNumberFormat="1" applyFont="1" applyBorder="1" applyAlignment="1" applyProtection="1">
      <alignment horizontal="center"/>
      <protection/>
    </xf>
    <xf numFmtId="0" fontId="15" fillId="0" borderId="18" xfId="0" applyFont="1" applyBorder="1" applyAlignment="1" applyProtection="1">
      <alignment horizontal="center" vertical="center" wrapText="1"/>
      <protection/>
    </xf>
    <xf numFmtId="0" fontId="15" fillId="0" borderId="13" xfId="0" applyFont="1" applyBorder="1" applyAlignment="1" applyProtection="1">
      <alignment horizontal="center" vertical="center" wrapText="1"/>
      <protection/>
    </xf>
    <xf numFmtId="0" fontId="15" fillId="0" borderId="32" xfId="0" applyFont="1" applyBorder="1" applyAlignment="1" applyProtection="1">
      <alignment horizontal="center" vertical="center" wrapText="1"/>
      <protection/>
    </xf>
    <xf numFmtId="0" fontId="15" fillId="0" borderId="16" xfId="0" applyFont="1" applyBorder="1" applyAlignment="1" applyProtection="1">
      <alignment horizontal="center" vertical="center" wrapText="1"/>
      <protection/>
    </xf>
    <xf numFmtId="0" fontId="15" fillId="0" borderId="16" xfId="0" applyFont="1" applyBorder="1" applyAlignment="1" applyProtection="1">
      <alignment horizontal="center" vertical="center"/>
      <protection/>
    </xf>
    <xf numFmtId="4" fontId="15" fillId="0" borderId="14" xfId="0" applyNumberFormat="1" applyFont="1" applyBorder="1" applyAlignment="1" applyProtection="1">
      <alignment vertical="center" wrapText="1"/>
      <protection/>
    </xf>
    <xf numFmtId="0" fontId="4" fillId="33" borderId="0" xfId="0" applyFont="1" applyFill="1" applyAlignment="1" applyProtection="1">
      <alignment horizontal="left" vertical="center" wrapText="1"/>
      <protection/>
    </xf>
    <xf numFmtId="0" fontId="4" fillId="33" borderId="0" xfId="0" applyFont="1" applyFill="1" applyAlignment="1" applyProtection="1">
      <alignment horizontal="center" vertical="center" wrapText="1"/>
      <protection/>
    </xf>
    <xf numFmtId="0" fontId="4" fillId="33" borderId="0" xfId="0" applyFont="1" applyFill="1" applyAlignment="1" applyProtection="1">
      <alignment horizontal="right"/>
      <protection/>
    </xf>
    <xf numFmtId="182" fontId="4" fillId="33" borderId="11" xfId="0" applyNumberFormat="1" applyFont="1" applyFill="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14" xfId="0" applyFont="1" applyBorder="1" applyAlignment="1" applyProtection="1">
      <alignment horizontal="left" vertical="center" wrapText="1"/>
      <protection/>
    </xf>
    <xf numFmtId="0" fontId="4" fillId="0" borderId="15" xfId="0" applyFont="1" applyBorder="1" applyAlignment="1" applyProtection="1">
      <alignment horizontal="left" vertical="center" wrapText="1"/>
      <protection/>
    </xf>
    <xf numFmtId="0" fontId="7" fillId="0" borderId="0" xfId="0" applyFont="1" applyBorder="1" applyAlignment="1" applyProtection="1">
      <alignment/>
      <protection/>
    </xf>
    <xf numFmtId="0" fontId="2" fillId="0" borderId="0" xfId="0" applyFont="1" applyBorder="1" applyAlignment="1" applyProtection="1">
      <alignment/>
      <protection/>
    </xf>
    <xf numFmtId="0" fontId="17" fillId="0" borderId="0" xfId="0" applyFont="1" applyBorder="1" applyAlignment="1" applyProtection="1">
      <alignment/>
      <protection/>
    </xf>
    <xf numFmtId="0" fontId="16" fillId="0" borderId="0" xfId="0" applyFont="1" applyBorder="1" applyAlignment="1" applyProtection="1">
      <alignment horizontal="center" vertical="center"/>
      <protection/>
    </xf>
    <xf numFmtId="0" fontId="16" fillId="0" borderId="0" xfId="0" applyFont="1" applyBorder="1" applyAlignment="1" applyProtection="1">
      <alignment vertical="center"/>
      <protection/>
    </xf>
    <xf numFmtId="0" fontId="2" fillId="0" borderId="0" xfId="0" applyFont="1" applyBorder="1" applyAlignment="1" applyProtection="1">
      <alignment horizontal="right"/>
      <protection/>
    </xf>
    <xf numFmtId="0" fontId="17" fillId="0" borderId="13" xfId="0" applyFont="1" applyBorder="1" applyAlignment="1" applyProtection="1">
      <alignment horizontal="center" vertical="center"/>
      <protection/>
    </xf>
    <xf numFmtId="0" fontId="17" fillId="0" borderId="13" xfId="0" applyFont="1" applyBorder="1" applyAlignment="1" applyProtection="1">
      <alignment vertical="center"/>
      <protection/>
    </xf>
    <xf numFmtId="2" fontId="17" fillId="0" borderId="13" xfId="0" applyNumberFormat="1" applyFont="1" applyBorder="1" applyAlignment="1" applyProtection="1">
      <alignment vertical="center"/>
      <protection/>
    </xf>
    <xf numFmtId="0" fontId="18" fillId="0" borderId="13" xfId="0" applyFont="1" applyBorder="1" applyAlignment="1" applyProtection="1">
      <alignment vertical="center"/>
      <protection/>
    </xf>
    <xf numFmtId="184" fontId="17" fillId="0" borderId="13" xfId="0" applyNumberFormat="1" applyFont="1" applyBorder="1" applyAlignment="1" applyProtection="1">
      <alignment vertical="center"/>
      <protection/>
    </xf>
    <xf numFmtId="0" fontId="18" fillId="0" borderId="16" xfId="0" applyFont="1" applyBorder="1" applyAlignment="1" applyProtection="1">
      <alignment vertical="center"/>
      <protection/>
    </xf>
    <xf numFmtId="184" fontId="17" fillId="0" borderId="16" xfId="0" applyNumberFormat="1" applyFont="1" applyBorder="1" applyAlignment="1" applyProtection="1">
      <alignment vertical="center"/>
      <protection/>
    </xf>
    <xf numFmtId="0" fontId="17" fillId="0" borderId="16" xfId="0" applyFont="1" applyBorder="1" applyAlignment="1" applyProtection="1">
      <alignment vertical="center"/>
      <protection/>
    </xf>
    <xf numFmtId="2" fontId="17" fillId="0" borderId="16" xfId="0" applyNumberFormat="1" applyFont="1" applyBorder="1" applyAlignment="1" applyProtection="1">
      <alignment vertical="center"/>
      <protection/>
    </xf>
    <xf numFmtId="0" fontId="18" fillId="0" borderId="20" xfId="0" applyFont="1" applyBorder="1" applyAlignment="1" applyProtection="1">
      <alignment vertical="center"/>
      <protection/>
    </xf>
    <xf numFmtId="0" fontId="2" fillId="0" borderId="20" xfId="0" applyFont="1" applyBorder="1" applyAlignment="1" applyProtection="1">
      <alignment horizontal="left"/>
      <protection/>
    </xf>
    <xf numFmtId="0" fontId="18" fillId="0" borderId="20" xfId="0" applyFont="1" applyBorder="1" applyAlignment="1" applyProtection="1">
      <alignment/>
      <protection/>
    </xf>
    <xf numFmtId="0" fontId="10" fillId="0" borderId="10" xfId="0" applyFont="1" applyBorder="1" applyAlignment="1" applyProtection="1">
      <alignment horizontal="left" vertical="center"/>
      <protection/>
    </xf>
    <xf numFmtId="4" fontId="4" fillId="0" borderId="12" xfId="0" applyNumberFormat="1" applyFont="1" applyBorder="1" applyAlignment="1" applyProtection="1">
      <alignment horizontal="right" vertical="center" wrapText="1"/>
      <protection/>
    </xf>
    <xf numFmtId="0" fontId="10" fillId="0" borderId="0" xfId="0" applyFont="1" applyAlignment="1" applyProtection="1">
      <alignment vertical="center"/>
      <protection/>
    </xf>
    <xf numFmtId="0" fontId="4" fillId="33" borderId="0" xfId="0" applyFont="1" applyFill="1" applyAlignment="1" applyProtection="1">
      <alignment horizontal="left" vertical="center"/>
      <protection/>
    </xf>
    <xf numFmtId="182" fontId="4" fillId="33" borderId="16"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right"/>
      <protection/>
    </xf>
    <xf numFmtId="0" fontId="4" fillId="33" borderId="0" xfId="0" applyFont="1" applyFill="1" applyBorder="1" applyAlignment="1" applyProtection="1">
      <alignment horizontal="left" vertical="center" wrapText="1"/>
      <protection/>
    </xf>
    <xf numFmtId="0" fontId="4" fillId="33" borderId="0" xfId="0" applyFont="1" applyFill="1" applyBorder="1" applyAlignment="1" applyProtection="1">
      <alignment horizontal="center" vertical="center" wrapText="1"/>
      <protection/>
    </xf>
    <xf numFmtId="0" fontId="4" fillId="0" borderId="0" xfId="0" applyFont="1" applyBorder="1" applyAlignment="1" applyProtection="1">
      <alignment horizontal="left" vertical="center"/>
      <protection/>
    </xf>
    <xf numFmtId="0" fontId="4" fillId="33" borderId="0" xfId="0" applyFont="1" applyFill="1" applyBorder="1" applyAlignment="1" applyProtection="1">
      <alignment horizontal="right" vertical="center"/>
      <protection/>
    </xf>
    <xf numFmtId="0" fontId="4" fillId="37" borderId="0" xfId="0" applyFont="1" applyFill="1" applyBorder="1" applyAlignment="1" applyProtection="1">
      <alignment horizontal="center" vertical="center" wrapText="1"/>
      <protection/>
    </xf>
    <xf numFmtId="0" fontId="4" fillId="0" borderId="0" xfId="0" applyFont="1" applyBorder="1" applyAlignment="1" applyProtection="1">
      <alignment vertical="center"/>
      <protection/>
    </xf>
    <xf numFmtId="0" fontId="4" fillId="0" borderId="0" xfId="0" applyFont="1" applyBorder="1" applyAlignment="1" applyProtection="1">
      <alignment horizontal="right" vertical="center"/>
      <protection/>
    </xf>
    <xf numFmtId="0" fontId="15" fillId="0" borderId="0" xfId="0" applyFont="1" applyBorder="1" applyAlignment="1" applyProtection="1">
      <alignment/>
      <protection/>
    </xf>
    <xf numFmtId="0" fontId="19" fillId="0" borderId="0"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4" fillId="0" borderId="10" xfId="0" applyFont="1" applyBorder="1" applyAlignment="1" applyProtection="1">
      <alignment vertical="center"/>
      <protection/>
    </xf>
    <xf numFmtId="0" fontId="4" fillId="0" borderId="0" xfId="0" applyFont="1" applyBorder="1" applyAlignment="1" applyProtection="1">
      <alignment horizontal="right"/>
      <protection/>
    </xf>
    <xf numFmtId="0" fontId="15" fillId="33" borderId="0" xfId="0" applyFont="1" applyFill="1" applyBorder="1" applyAlignment="1" applyProtection="1">
      <alignment/>
      <protection/>
    </xf>
    <xf numFmtId="0" fontId="4" fillId="0" borderId="13" xfId="0" applyFont="1" applyFill="1" applyBorder="1" applyAlignment="1" applyProtection="1">
      <alignment vertical="center"/>
      <protection/>
    </xf>
    <xf numFmtId="177" fontId="4" fillId="0" borderId="13" xfId="0" applyNumberFormat="1" applyFont="1" applyFill="1" applyBorder="1" applyAlignment="1" applyProtection="1">
      <alignment horizontal="right" vertical="center" wrapText="1"/>
      <protection/>
    </xf>
    <xf numFmtId="0" fontId="15" fillId="0" borderId="13" xfId="0" applyFont="1" applyFill="1" applyBorder="1" applyAlignment="1" applyProtection="1">
      <alignment/>
      <protection/>
    </xf>
    <xf numFmtId="0" fontId="4" fillId="0" borderId="14" xfId="0" applyFont="1" applyFill="1" applyBorder="1" applyAlignment="1" applyProtection="1">
      <alignment vertical="center"/>
      <protection/>
    </xf>
    <xf numFmtId="177" fontId="4" fillId="0" borderId="16" xfId="0" applyNumberFormat="1" applyFont="1" applyFill="1" applyBorder="1" applyAlignment="1" applyProtection="1">
      <alignment horizontal="right" vertical="center" wrapText="1"/>
      <protection/>
    </xf>
    <xf numFmtId="0" fontId="4" fillId="0" borderId="18" xfId="0" applyFont="1" applyFill="1" applyBorder="1" applyAlignment="1" applyProtection="1">
      <alignment vertical="center"/>
      <protection/>
    </xf>
    <xf numFmtId="177" fontId="4" fillId="0" borderId="32" xfId="0" applyNumberFormat="1" applyFont="1" applyFill="1" applyBorder="1" applyAlignment="1" applyProtection="1">
      <alignment horizontal="right" vertical="center" wrapText="1"/>
      <protection/>
    </xf>
    <xf numFmtId="0" fontId="4" fillId="0" borderId="18" xfId="0" applyFont="1" applyFill="1" applyBorder="1" applyAlignment="1" applyProtection="1">
      <alignment horizontal="left" vertical="center" wrapText="1"/>
      <protection/>
    </xf>
    <xf numFmtId="177" fontId="5" fillId="0" borderId="11" xfId="0" applyNumberFormat="1" applyFont="1" applyFill="1" applyBorder="1" applyAlignment="1" applyProtection="1">
      <alignment horizontal="right" wrapText="1"/>
      <protection/>
    </xf>
    <xf numFmtId="0" fontId="4" fillId="0" borderId="14" xfId="0" applyFont="1" applyFill="1" applyBorder="1" applyAlignment="1" applyProtection="1">
      <alignment horizontal="left" vertical="center" wrapText="1"/>
      <protection/>
    </xf>
    <xf numFmtId="4" fontId="15" fillId="0" borderId="16" xfId="63" applyNumberFormat="1" applyFont="1" applyBorder="1" applyAlignment="1">
      <alignment horizontal="right" vertical="center" wrapText="1"/>
      <protection/>
    </xf>
    <xf numFmtId="177" fontId="5" fillId="0" borderId="13" xfId="0" applyNumberFormat="1" applyFont="1" applyFill="1" applyBorder="1" applyAlignment="1" applyProtection="1">
      <alignment horizontal="right" wrapText="1"/>
      <protection/>
    </xf>
    <xf numFmtId="177" fontId="4" fillId="0" borderId="20" xfId="0" applyNumberFormat="1" applyFont="1" applyFill="1" applyBorder="1" applyAlignment="1" applyProtection="1">
      <alignment horizontal="right" vertical="center" wrapText="1"/>
      <protection/>
    </xf>
    <xf numFmtId="185" fontId="15" fillId="0" borderId="13" xfId="63" applyNumberFormat="1" applyFont="1" applyBorder="1" applyAlignment="1">
      <alignment horizontal="right" vertical="center" wrapText="1"/>
      <protection/>
    </xf>
    <xf numFmtId="4" fontId="15" fillId="0" borderId="17" xfId="63" applyNumberFormat="1" applyFont="1" applyBorder="1" applyAlignment="1">
      <alignment horizontal="right" vertical="center" wrapText="1"/>
      <protection/>
    </xf>
    <xf numFmtId="4" fontId="15" fillId="0" borderId="13" xfId="63" applyNumberFormat="1" applyFont="1" applyBorder="1" applyAlignment="1">
      <alignment vertical="center"/>
      <protection/>
    </xf>
    <xf numFmtId="0" fontId="4" fillId="0" borderId="14" xfId="0" applyFont="1" applyFill="1" applyBorder="1" applyAlignment="1" applyProtection="1">
      <alignment horizontal="center" vertical="center"/>
      <protection/>
    </xf>
    <xf numFmtId="4" fontId="4" fillId="0" borderId="20" xfId="63" applyNumberFormat="1" applyFont="1" applyBorder="1" applyAlignment="1">
      <alignment horizontal="right" vertical="center" wrapText="1"/>
      <protection/>
    </xf>
    <xf numFmtId="0" fontId="4" fillId="0" borderId="18" xfId="0" applyFont="1" applyFill="1" applyBorder="1" applyAlignment="1" applyProtection="1">
      <alignment horizontal="center" vertical="center"/>
      <protection/>
    </xf>
    <xf numFmtId="180" fontId="4" fillId="33" borderId="13" xfId="0" applyNumberFormat="1" applyFont="1" applyFill="1" applyBorder="1" applyAlignment="1" applyProtection="1">
      <alignment horizontal="center" vertical="center" wrapText="1"/>
      <protection/>
    </xf>
    <xf numFmtId="179" fontId="4" fillId="33" borderId="16" xfId="0" applyNumberFormat="1" applyFont="1" applyFill="1" applyBorder="1" applyAlignment="1" applyProtection="1">
      <alignment horizontal="center" vertical="center" wrapText="1"/>
      <protection/>
    </xf>
    <xf numFmtId="0" fontId="4" fillId="0" borderId="0" xfId="0" applyFont="1" applyAlignment="1" applyProtection="1">
      <alignment horizontal="right" vertical="center"/>
      <protection/>
    </xf>
    <xf numFmtId="0" fontId="4" fillId="0" borderId="0" xfId="0" applyFont="1" applyAlignment="1" applyProtection="1">
      <alignment vertical="center" wrapText="1"/>
      <protection/>
    </xf>
    <xf numFmtId="180" fontId="4" fillId="0" borderId="0" xfId="0" applyNumberFormat="1" applyFont="1" applyAlignment="1" applyProtection="1">
      <alignment horizontal="right" vertical="center"/>
      <protection/>
    </xf>
    <xf numFmtId="0" fontId="16" fillId="0" borderId="0" xfId="0" applyFont="1" applyAlignment="1" applyProtection="1">
      <alignment horizontal="center"/>
      <protection/>
    </xf>
    <xf numFmtId="180" fontId="4" fillId="0" borderId="0" xfId="0" applyNumberFormat="1" applyFont="1" applyAlignment="1" applyProtection="1">
      <alignment horizontal="right"/>
      <protection/>
    </xf>
    <xf numFmtId="185" fontId="4" fillId="0" borderId="13" xfId="0" applyNumberFormat="1" applyFont="1" applyBorder="1" applyAlignment="1" applyProtection="1">
      <alignment horizontal="right" vertical="center" wrapText="1"/>
      <protection/>
    </xf>
    <xf numFmtId="0" fontId="19" fillId="0" borderId="0" xfId="0" applyFont="1" applyAlignment="1" applyProtection="1">
      <alignment horizontal="center" vertical="center"/>
      <protection/>
    </xf>
    <xf numFmtId="0" fontId="15" fillId="0" borderId="0" xfId="0" applyFont="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xf>
    <xf numFmtId="0" fontId="5" fillId="0" borderId="16" xfId="0" applyFont="1" applyBorder="1" applyAlignment="1" applyProtection="1">
      <alignment/>
      <protection/>
    </xf>
    <xf numFmtId="0" fontId="4" fillId="33" borderId="33" xfId="0" applyFont="1" applyFill="1" applyBorder="1" applyAlignment="1" applyProtection="1">
      <alignment horizontal="center" vertical="center" wrapText="1"/>
      <protection/>
    </xf>
    <xf numFmtId="0" fontId="15" fillId="0" borderId="13" xfId="0" applyFont="1" applyBorder="1" applyAlignment="1" applyProtection="1">
      <alignment horizontal="center" vertical="center"/>
      <protection/>
    </xf>
    <xf numFmtId="0" fontId="4" fillId="33" borderId="14" xfId="0" applyFont="1" applyFill="1" applyBorder="1" applyAlignment="1" applyProtection="1">
      <alignment vertical="center"/>
      <protection/>
    </xf>
    <xf numFmtId="0" fontId="15" fillId="33" borderId="14" xfId="0" applyFont="1" applyFill="1" applyBorder="1" applyAlignment="1" applyProtection="1">
      <alignment horizontal="left" vertical="center"/>
      <protection/>
    </xf>
    <xf numFmtId="4" fontId="15" fillId="0" borderId="16" xfId="0" applyNumberFormat="1" applyFont="1" applyBorder="1" applyAlignment="1" applyProtection="1">
      <alignment horizontal="right" vertical="center" wrapText="1"/>
      <protection/>
    </xf>
    <xf numFmtId="0" fontId="4" fillId="33" borderId="18" xfId="0" applyFont="1" applyFill="1" applyBorder="1" applyAlignment="1" applyProtection="1">
      <alignment vertical="center"/>
      <protection/>
    </xf>
    <xf numFmtId="4" fontId="4" fillId="0" borderId="16" xfId="0" applyNumberFormat="1" applyFont="1" applyBorder="1" applyAlignment="1" applyProtection="1">
      <alignment horizontal="right" vertical="center" wrapText="1"/>
      <protection/>
    </xf>
    <xf numFmtId="4" fontId="4" fillId="0" borderId="36" xfId="0" applyNumberFormat="1" applyFont="1" applyBorder="1" applyAlignment="1" applyProtection="1">
      <alignment horizontal="right" vertical="center" wrapText="1"/>
      <protection/>
    </xf>
    <xf numFmtId="0" fontId="4" fillId="0" borderId="13" xfId="0" applyFont="1" applyBorder="1" applyAlignment="1" applyProtection="1">
      <alignment horizontal="right" vertical="center"/>
      <protection/>
    </xf>
    <xf numFmtId="0" fontId="4" fillId="33" borderId="15" xfId="0" applyFont="1" applyFill="1" applyBorder="1" applyAlignment="1" applyProtection="1">
      <alignment vertical="center"/>
      <protection/>
    </xf>
    <xf numFmtId="0" fontId="2" fillId="0" borderId="13" xfId="0" applyFont="1" applyBorder="1" applyAlignment="1" applyProtection="1">
      <alignment/>
      <protection/>
    </xf>
    <xf numFmtId="0" fontId="15" fillId="33" borderId="18" xfId="0" applyFont="1" applyFill="1" applyBorder="1" applyAlignment="1" applyProtection="1">
      <alignment horizontal="left" vertical="center"/>
      <protection/>
    </xf>
    <xf numFmtId="4" fontId="4" fillId="33" borderId="13" xfId="0" applyNumberFormat="1" applyFont="1" applyFill="1" applyBorder="1" applyAlignment="1" applyProtection="1">
      <alignment horizontal="right" vertical="center" wrapText="1"/>
      <protection/>
    </xf>
    <xf numFmtId="0" fontId="15" fillId="33" borderId="13" xfId="0" applyFont="1" applyFill="1" applyBorder="1" applyAlignment="1" applyProtection="1">
      <alignment/>
      <protection/>
    </xf>
    <xf numFmtId="4" fontId="4" fillId="33" borderId="14" xfId="0" applyNumberFormat="1" applyFont="1" applyFill="1" applyBorder="1" applyAlignment="1" applyProtection="1">
      <alignment horizontal="right" vertical="center" wrapText="1"/>
      <protection/>
    </xf>
    <xf numFmtId="4" fontId="4" fillId="33" borderId="16" xfId="0" applyNumberFormat="1" applyFont="1" applyFill="1" applyBorder="1" applyAlignment="1" applyProtection="1">
      <alignment horizontal="right" vertical="center" wrapText="1"/>
      <protection/>
    </xf>
    <xf numFmtId="0" fontId="15" fillId="33" borderId="13" xfId="0" applyFont="1" applyFill="1" applyBorder="1" applyAlignment="1" applyProtection="1">
      <alignment horizontal="left" vertical="center"/>
      <protection/>
    </xf>
    <xf numFmtId="4" fontId="15" fillId="0" borderId="13" xfId="0" applyNumberFormat="1" applyFont="1" applyBorder="1" applyAlignment="1" applyProtection="1">
      <alignment horizontal="right" vertical="center" wrapText="1"/>
      <protection/>
    </xf>
    <xf numFmtId="0" fontId="4" fillId="33" borderId="13" xfId="0" applyFont="1" applyFill="1" applyBorder="1" applyAlignment="1" applyProtection="1">
      <alignment vertical="center"/>
      <protection/>
    </xf>
    <xf numFmtId="0" fontId="5" fillId="33" borderId="13" xfId="0" applyFont="1" applyFill="1" applyBorder="1" applyAlignment="1" applyProtection="1">
      <alignment/>
      <protection/>
    </xf>
    <xf numFmtId="0" fontId="4" fillId="0" borderId="13" xfId="0" applyFont="1" applyBorder="1" applyAlignment="1" applyProtection="1">
      <alignment/>
      <protection/>
    </xf>
    <xf numFmtId="4" fontId="4" fillId="0" borderId="13" xfId="0" applyNumberFormat="1" applyFont="1" applyBorder="1" applyAlignment="1" applyProtection="1">
      <alignment/>
      <protection/>
    </xf>
    <xf numFmtId="4" fontId="15" fillId="33" borderId="13" xfId="0" applyNumberFormat="1" applyFont="1" applyFill="1" applyBorder="1" applyAlignment="1" applyProtection="1">
      <alignment horizontal="right" vertical="center"/>
      <protection/>
    </xf>
    <xf numFmtId="0" fontId="15" fillId="0" borderId="13" xfId="0" applyFont="1" applyBorder="1" applyAlignment="1" applyProtection="1">
      <alignment/>
      <protection/>
    </xf>
    <xf numFmtId="0" fontId="15" fillId="0" borderId="11" xfId="0" applyFont="1" applyBorder="1" applyAlignment="1" applyProtection="1">
      <alignment horizontal="right" vertical="center"/>
      <protection/>
    </xf>
    <xf numFmtId="0" fontId="15" fillId="33" borderId="13" xfId="0" applyFont="1" applyFill="1" applyBorder="1" applyAlignment="1" applyProtection="1">
      <alignment horizontal="right" vertical="center"/>
      <protection/>
    </xf>
    <xf numFmtId="4" fontId="4" fillId="33" borderId="11" xfId="0" applyNumberFormat="1" applyFont="1" applyFill="1" applyBorder="1" applyAlignment="1" applyProtection="1">
      <alignment horizontal="right" vertical="center" wrapText="1"/>
      <protection/>
    </xf>
    <xf numFmtId="0" fontId="15" fillId="0" borderId="13" xfId="0" applyFont="1" applyBorder="1" applyAlignment="1" applyProtection="1">
      <alignment horizontal="left" vertical="center"/>
      <protection/>
    </xf>
    <xf numFmtId="0" fontId="15" fillId="0" borderId="16" xfId="0" applyFont="1" applyBorder="1" applyAlignment="1" applyProtection="1">
      <alignment horizontal="right" vertical="center"/>
      <protection/>
    </xf>
    <xf numFmtId="4" fontId="15" fillId="0" borderId="13" xfId="0" applyNumberFormat="1" applyFont="1" applyBorder="1" applyAlignment="1" applyProtection="1">
      <alignment horizontal="right" vertical="center"/>
      <protection/>
    </xf>
    <xf numFmtId="0" fontId="20" fillId="0" borderId="0" xfId="0" applyFont="1" applyAlignment="1" applyProtection="1">
      <alignment horizontal="center"/>
      <protection/>
    </xf>
    <xf numFmtId="0" fontId="20" fillId="0" borderId="0" xfId="0" applyFont="1" applyAlignment="1" applyProtection="1">
      <alignment/>
      <protection/>
    </xf>
    <xf numFmtId="0" fontId="21" fillId="0" borderId="0" xfId="0" applyFont="1" applyAlignment="1" applyProtection="1">
      <alignment horizontal="center"/>
      <protection/>
    </xf>
    <xf numFmtId="0" fontId="22" fillId="0" borderId="0" xfId="0" applyFont="1" applyAlignment="1" applyProtection="1">
      <alignment horizontal="center"/>
      <protection/>
    </xf>
    <xf numFmtId="0" fontId="21" fillId="0" borderId="0" xfId="0" applyFont="1" applyAlignment="1" applyProtection="1">
      <alignmen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
  <sheetViews>
    <sheetView tabSelected="1" zoomScaleSheetLayoutView="100" workbookViewId="0" topLeftCell="A1">
      <selection activeCell="A5" sqref="A5:R5"/>
    </sheetView>
  </sheetViews>
  <sheetFormatPr defaultColWidth="9.140625" defaultRowHeight="12.75"/>
  <sheetData>
    <row r="1" spans="1:18" ht="50.25">
      <c r="A1" s="268" t="s">
        <v>0</v>
      </c>
      <c r="B1" s="268"/>
      <c r="C1" s="268"/>
      <c r="D1" s="268"/>
      <c r="E1" s="268"/>
      <c r="F1" s="268"/>
      <c r="G1" s="268"/>
      <c r="H1" s="268"/>
      <c r="I1" s="268"/>
      <c r="J1" s="268"/>
      <c r="K1" s="268"/>
      <c r="L1" s="268"/>
      <c r="M1" s="268"/>
      <c r="N1" s="268"/>
      <c r="O1" s="268"/>
      <c r="P1" s="268"/>
      <c r="Q1" s="268"/>
      <c r="R1" s="268"/>
    </row>
    <row r="2" spans="1:9" ht="49.5">
      <c r="A2" s="269"/>
      <c r="B2" s="269"/>
      <c r="C2" s="269"/>
      <c r="D2" s="269"/>
      <c r="E2" s="269"/>
      <c r="F2" s="269"/>
      <c r="G2" s="269"/>
      <c r="H2" s="269"/>
      <c r="I2" s="269"/>
    </row>
    <row r="3" spans="1:18" ht="38.25">
      <c r="A3" s="270" t="s">
        <v>1</v>
      </c>
      <c r="B3" s="270"/>
      <c r="C3" s="270"/>
      <c r="D3" s="270"/>
      <c r="E3" s="270"/>
      <c r="F3" s="270"/>
      <c r="G3" s="270"/>
      <c r="H3" s="270"/>
      <c r="I3" s="270"/>
      <c r="J3" s="270"/>
      <c r="K3" s="270"/>
      <c r="L3" s="270"/>
      <c r="M3" s="270"/>
      <c r="N3" s="270"/>
      <c r="O3" s="270"/>
      <c r="P3" s="270"/>
      <c r="Q3" s="270"/>
      <c r="R3" s="272"/>
    </row>
    <row r="4" spans="1:9" ht="49.5">
      <c r="A4" s="269"/>
      <c r="B4" s="269"/>
      <c r="C4" s="269"/>
      <c r="D4" s="269"/>
      <c r="E4" s="269"/>
      <c r="F4" s="269"/>
      <c r="G4" s="269"/>
      <c r="H4" s="269"/>
      <c r="I4" s="269"/>
    </row>
    <row r="5" spans="1:18" ht="25.5">
      <c r="A5" s="271" t="s">
        <v>2</v>
      </c>
      <c r="B5" s="271"/>
      <c r="C5" s="271"/>
      <c r="D5" s="271"/>
      <c r="E5" s="271"/>
      <c r="F5" s="271"/>
      <c r="G5" s="271"/>
      <c r="H5" s="271"/>
      <c r="I5" s="271"/>
      <c r="J5" s="271"/>
      <c r="K5" s="271"/>
      <c r="L5" s="271"/>
      <c r="M5" s="271"/>
      <c r="N5" s="271"/>
      <c r="O5" s="271"/>
      <c r="P5" s="271"/>
      <c r="Q5" s="271"/>
      <c r="R5" s="271"/>
    </row>
  </sheetData>
  <sheetProtection/>
  <mergeCells count="3">
    <mergeCell ref="A1:R1"/>
    <mergeCell ref="A3:Q3"/>
    <mergeCell ref="A5:R5"/>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G12"/>
  <sheetViews>
    <sheetView zoomScaleSheetLayoutView="100" workbookViewId="0" topLeftCell="A1">
      <selection activeCell="A1" sqref="A1"/>
    </sheetView>
  </sheetViews>
  <sheetFormatPr defaultColWidth="9.140625" defaultRowHeight="12.75"/>
  <cols>
    <col min="1" max="1" width="24.140625" style="0" customWidth="1"/>
    <col min="2" max="2" width="13.57421875" style="0" customWidth="1"/>
    <col min="3" max="3" width="14.57421875" style="0" customWidth="1"/>
    <col min="4" max="4" width="12.421875" style="0" customWidth="1"/>
    <col min="5" max="6" width="14.7109375" style="0" customWidth="1"/>
    <col min="7" max="7" width="16.28125" style="0" customWidth="1"/>
    <col min="8" max="16384" width="9.140625" style="2" customWidth="1"/>
  </cols>
  <sheetData>
    <row r="1" spans="1:7" ht="12.75">
      <c r="A1" s="31" t="s">
        <v>210</v>
      </c>
      <c r="B1" s="146"/>
      <c r="C1" s="146"/>
      <c r="D1" s="146"/>
      <c r="E1" s="146"/>
      <c r="F1" s="146"/>
      <c r="G1" s="146"/>
    </row>
    <row r="2" spans="1:7" ht="27" customHeight="1">
      <c r="A2" s="3" t="s">
        <v>211</v>
      </c>
      <c r="B2" s="3"/>
      <c r="C2" s="3"/>
      <c r="D2" s="3"/>
      <c r="E2" s="3"/>
      <c r="F2" s="3"/>
      <c r="G2" s="3"/>
    </row>
    <row r="3" spans="1:7" ht="19.5" customHeight="1">
      <c r="A3" s="32" t="s">
        <v>5</v>
      </c>
      <c r="B3" s="33"/>
      <c r="C3" s="33"/>
      <c r="D3" s="33"/>
      <c r="E3" s="33"/>
      <c r="F3" s="33"/>
      <c r="G3" s="21" t="s">
        <v>66</v>
      </c>
    </row>
    <row r="4" spans="1:7" ht="15" customHeight="1">
      <c r="A4" s="43" t="s">
        <v>68</v>
      </c>
      <c r="B4" s="9" t="s">
        <v>212</v>
      </c>
      <c r="C4" s="166"/>
      <c r="D4" s="166"/>
      <c r="E4" s="166"/>
      <c r="F4" s="166"/>
      <c r="G4" s="10"/>
    </row>
    <row r="5" spans="1:7" ht="12.75">
      <c r="A5" s="44"/>
      <c r="B5" s="43" t="s">
        <v>80</v>
      </c>
      <c r="C5" s="43" t="s">
        <v>199</v>
      </c>
      <c r="D5" s="43" t="s">
        <v>213</v>
      </c>
      <c r="E5" s="167" t="s">
        <v>214</v>
      </c>
      <c r="F5" s="168"/>
      <c r="G5" s="43" t="s">
        <v>215</v>
      </c>
    </row>
    <row r="6" spans="1:7" ht="24" customHeight="1">
      <c r="A6" s="5"/>
      <c r="B6" s="5"/>
      <c r="C6" s="5"/>
      <c r="D6" s="5"/>
      <c r="E6" s="8" t="s">
        <v>216</v>
      </c>
      <c r="F6" s="8" t="s">
        <v>217</v>
      </c>
      <c r="G6" s="5"/>
    </row>
    <row r="7" spans="1:7" ht="12.75">
      <c r="A7" s="16" t="s">
        <v>88</v>
      </c>
      <c r="B7" s="39">
        <v>15</v>
      </c>
      <c r="C7" s="39">
        <v>15</v>
      </c>
      <c r="D7" s="39">
        <v>0</v>
      </c>
      <c r="E7" s="39"/>
      <c r="F7" s="39">
        <v>0</v>
      </c>
      <c r="G7" s="39">
        <v>0</v>
      </c>
    </row>
    <row r="8" spans="1:7" ht="28.5" customHeight="1">
      <c r="A8" s="16" t="s">
        <v>137</v>
      </c>
      <c r="B8" s="39">
        <v>15</v>
      </c>
      <c r="C8" s="39">
        <v>15</v>
      </c>
      <c r="D8" s="39">
        <v>0</v>
      </c>
      <c r="E8" s="39"/>
      <c r="F8" s="39">
        <v>0</v>
      </c>
      <c r="G8" s="39">
        <v>0</v>
      </c>
    </row>
    <row r="9" spans="1:7" ht="24" customHeight="1">
      <c r="A9" s="16" t="s">
        <v>218</v>
      </c>
      <c r="B9" s="39">
        <v>15</v>
      </c>
      <c r="C9" s="39">
        <v>15</v>
      </c>
      <c r="D9" s="39">
        <v>0</v>
      </c>
      <c r="E9" s="39"/>
      <c r="F9" s="39">
        <v>0</v>
      </c>
      <c r="G9" s="39">
        <v>0</v>
      </c>
    </row>
    <row r="10" spans="1:7" ht="12.75">
      <c r="A10" s="51" t="s">
        <v>219</v>
      </c>
      <c r="B10" s="18"/>
      <c r="C10" s="18"/>
      <c r="D10" s="18"/>
      <c r="E10" s="18"/>
      <c r="F10" s="18"/>
      <c r="G10" s="18"/>
    </row>
    <row r="11" spans="1:7" ht="12.75">
      <c r="A11" s="51" t="s">
        <v>220</v>
      </c>
      <c r="B11" s="18"/>
      <c r="C11" s="18"/>
      <c r="D11" s="18"/>
      <c r="E11" s="18"/>
      <c r="F11" s="18"/>
      <c r="G11" s="18"/>
    </row>
    <row r="12" spans="1:7" ht="13.5" customHeight="1">
      <c r="A12" s="51" t="s">
        <v>221</v>
      </c>
      <c r="B12" s="1"/>
      <c r="C12" s="18"/>
      <c r="D12" s="18"/>
      <c r="E12" s="18"/>
      <c r="F12" s="18"/>
      <c r="G12" s="18"/>
    </row>
  </sheetData>
  <sheetProtection/>
  <mergeCells count="9">
    <mergeCell ref="A2:G2"/>
    <mergeCell ref="A3:F3"/>
    <mergeCell ref="B4:G4"/>
    <mergeCell ref="E5:F5"/>
    <mergeCell ref="A4:A6"/>
    <mergeCell ref="B5:B6"/>
    <mergeCell ref="C5:C6"/>
    <mergeCell ref="D5:D6"/>
    <mergeCell ref="G5:G6"/>
  </mergeCells>
  <printOptions/>
  <pageMargins left="0.6999125161508876" right="0.6999125161508876" top="0.7499062639521802" bottom="0.7499062639521802" header="0.2999625102741512" footer="0.2999625102741512"/>
  <pageSetup horizontalDpi="2" verticalDpi="2" orientation="portrait" paperSize="9"/>
</worksheet>
</file>

<file path=xl/worksheets/sheet11.xml><?xml version="1.0" encoding="utf-8"?>
<worksheet xmlns="http://schemas.openxmlformats.org/spreadsheetml/2006/main" xmlns:r="http://schemas.openxmlformats.org/officeDocument/2006/relationships">
  <dimension ref="A1:T19"/>
  <sheetViews>
    <sheetView showGridLines="0" zoomScaleSheetLayoutView="100" workbookViewId="0" topLeftCell="A1">
      <selection activeCell="A1" sqref="A1:C1"/>
    </sheetView>
  </sheetViews>
  <sheetFormatPr defaultColWidth="9.140625" defaultRowHeight="12.75" customHeight="1"/>
  <cols>
    <col min="1" max="1" width="5.28125" style="1" customWidth="1"/>
    <col min="2" max="3" width="4.7109375" style="1" customWidth="1"/>
    <col min="4" max="4" width="14.8515625" style="1" customWidth="1"/>
    <col min="5" max="5" width="31.8515625" style="1" customWidth="1"/>
    <col min="6" max="6" width="15.00390625" style="1" customWidth="1"/>
    <col min="7" max="7" width="12.57421875" style="1" customWidth="1"/>
    <col min="8" max="10" width="11.57421875" style="1" customWidth="1"/>
    <col min="11" max="11" width="13.140625" style="1" customWidth="1"/>
    <col min="12" max="12" width="12.140625" style="1" customWidth="1"/>
    <col min="13" max="15" width="11.00390625" style="1" customWidth="1"/>
    <col min="16" max="16" width="10.00390625" style="1" customWidth="1"/>
    <col min="17" max="21" width="9.140625" style="1" customWidth="1"/>
    <col min="22" max="16384" width="9.140625" style="2" customWidth="1"/>
  </cols>
  <sheetData>
    <row r="1" spans="1:20" ht="23.25" customHeight="1">
      <c r="A1" s="162" t="s">
        <v>222</v>
      </c>
      <c r="B1" s="162"/>
      <c r="C1" s="162"/>
      <c r="D1" s="163"/>
      <c r="E1" s="163"/>
      <c r="F1" s="163"/>
      <c r="G1" s="163"/>
      <c r="H1" s="163"/>
      <c r="I1" s="163"/>
      <c r="J1" s="163"/>
      <c r="K1" s="163"/>
      <c r="L1" s="163"/>
      <c r="M1" s="163"/>
      <c r="N1" s="163"/>
      <c r="O1" s="19"/>
      <c r="P1" s="146"/>
      <c r="Q1" s="146"/>
      <c r="R1" s="146"/>
      <c r="S1" s="146"/>
      <c r="T1" s="146"/>
    </row>
    <row r="2" spans="1:20" ht="23.25" customHeight="1">
      <c r="A2" s="127" t="s">
        <v>223</v>
      </c>
      <c r="B2" s="127"/>
      <c r="C2" s="127"/>
      <c r="D2" s="127"/>
      <c r="E2" s="127"/>
      <c r="F2" s="127"/>
      <c r="G2" s="127"/>
      <c r="H2" s="127"/>
      <c r="I2" s="127"/>
      <c r="J2" s="127"/>
      <c r="K2" s="127"/>
      <c r="L2" s="127"/>
      <c r="M2" s="127"/>
      <c r="N2" s="127"/>
      <c r="O2" s="127"/>
      <c r="P2" s="146"/>
      <c r="Q2" s="146"/>
      <c r="R2" s="146"/>
      <c r="S2" s="146"/>
      <c r="T2" s="146"/>
    </row>
    <row r="3" spans="1:20" ht="23.25" customHeight="1">
      <c r="A3" s="4" t="s">
        <v>5</v>
      </c>
      <c r="B3" s="4"/>
      <c r="C3" s="4"/>
      <c r="D3" s="4"/>
      <c r="E3" s="51"/>
      <c r="F3" s="4"/>
      <c r="G3" s="4"/>
      <c r="H3" s="4"/>
      <c r="I3" s="4"/>
      <c r="J3" s="4"/>
      <c r="K3" s="163"/>
      <c r="L3" s="163"/>
      <c r="M3" s="163"/>
      <c r="N3" s="163"/>
      <c r="O3" s="164" t="s">
        <v>66</v>
      </c>
      <c r="P3" s="146"/>
      <c r="Q3" s="146"/>
      <c r="R3" s="146"/>
      <c r="S3" s="146"/>
      <c r="T3" s="146"/>
    </row>
    <row r="4" spans="1:20" ht="23.25" customHeight="1">
      <c r="A4" s="144" t="s">
        <v>93</v>
      </c>
      <c r="B4" s="144"/>
      <c r="C4" s="144"/>
      <c r="D4" s="152" t="s">
        <v>67</v>
      </c>
      <c r="E4" s="109" t="s">
        <v>126</v>
      </c>
      <c r="F4" s="153" t="s">
        <v>127</v>
      </c>
      <c r="G4" s="108" t="s">
        <v>128</v>
      </c>
      <c r="H4" s="108"/>
      <c r="I4" s="108"/>
      <c r="J4" s="131"/>
      <c r="K4" s="108" t="s">
        <v>129</v>
      </c>
      <c r="L4" s="108"/>
      <c r="M4" s="108"/>
      <c r="N4" s="108"/>
      <c r="O4" s="108"/>
      <c r="P4" s="123"/>
      <c r="Q4" s="123"/>
      <c r="R4" s="123"/>
      <c r="S4" s="123"/>
      <c r="T4" s="123"/>
    </row>
    <row r="5" spans="1:20" ht="23.25" customHeight="1">
      <c r="A5" s="108" t="s">
        <v>95</v>
      </c>
      <c r="B5" s="108" t="s">
        <v>96</v>
      </c>
      <c r="C5" s="108" t="s">
        <v>97</v>
      </c>
      <c r="D5" s="131"/>
      <c r="E5" s="109"/>
      <c r="F5" s="154"/>
      <c r="G5" s="108" t="s">
        <v>88</v>
      </c>
      <c r="H5" s="108" t="s">
        <v>130</v>
      </c>
      <c r="I5" s="108" t="s">
        <v>131</v>
      </c>
      <c r="J5" s="108" t="s">
        <v>132</v>
      </c>
      <c r="K5" s="144" t="s">
        <v>88</v>
      </c>
      <c r="L5" s="144" t="s">
        <v>133</v>
      </c>
      <c r="M5" s="165" t="s">
        <v>134</v>
      </c>
      <c r="N5" s="165" t="s">
        <v>135</v>
      </c>
      <c r="O5" s="144" t="s">
        <v>136</v>
      </c>
      <c r="P5" s="123"/>
      <c r="Q5" s="123"/>
      <c r="R5" s="123"/>
      <c r="S5" s="123"/>
      <c r="T5" s="123"/>
    </row>
    <row r="6" spans="1:20" ht="30" customHeight="1">
      <c r="A6" s="108"/>
      <c r="B6" s="108"/>
      <c r="C6" s="108"/>
      <c r="D6" s="131"/>
      <c r="E6" s="109"/>
      <c r="F6" s="154"/>
      <c r="G6" s="108"/>
      <c r="H6" s="108"/>
      <c r="I6" s="108"/>
      <c r="J6" s="108"/>
      <c r="K6" s="108"/>
      <c r="L6" s="108"/>
      <c r="M6" s="147"/>
      <c r="N6" s="147"/>
      <c r="O6" s="108"/>
      <c r="P6" s="123"/>
      <c r="Q6" s="123"/>
      <c r="R6" s="123"/>
      <c r="S6" s="123"/>
      <c r="T6" s="123"/>
    </row>
    <row r="7" spans="1:20" ht="23.25" customHeight="1">
      <c r="A7" s="138" t="s">
        <v>86</v>
      </c>
      <c r="B7" s="138" t="s">
        <v>86</v>
      </c>
      <c r="C7" s="138" t="s">
        <v>86</v>
      </c>
      <c r="D7" s="138" t="s">
        <v>86</v>
      </c>
      <c r="E7" s="133" t="s">
        <v>86</v>
      </c>
      <c r="F7" s="138">
        <v>1</v>
      </c>
      <c r="G7" s="138">
        <v>2</v>
      </c>
      <c r="H7" s="138">
        <v>3</v>
      </c>
      <c r="I7" s="138">
        <v>4</v>
      </c>
      <c r="J7" s="138">
        <v>5</v>
      </c>
      <c r="K7" s="138">
        <v>6</v>
      </c>
      <c r="L7" s="138">
        <v>7</v>
      </c>
      <c r="M7" s="138">
        <v>8</v>
      </c>
      <c r="N7" s="138">
        <v>9</v>
      </c>
      <c r="O7" s="138">
        <v>10</v>
      </c>
      <c r="P7" s="150"/>
      <c r="Q7" s="150"/>
      <c r="R7" s="150"/>
      <c r="S7" s="150"/>
      <c r="T7" s="150"/>
    </row>
    <row r="8" spans="1:20" ht="23.25" customHeight="1">
      <c r="A8" s="110"/>
      <c r="B8" s="110"/>
      <c r="C8" s="110"/>
      <c r="D8" s="16"/>
      <c r="E8" s="111"/>
      <c r="F8" s="137"/>
      <c r="G8" s="114"/>
      <c r="H8" s="17"/>
      <c r="I8" s="17"/>
      <c r="J8" s="17"/>
      <c r="K8" s="17"/>
      <c r="L8" s="17"/>
      <c r="M8" s="17"/>
      <c r="N8" s="17"/>
      <c r="O8" s="137"/>
      <c r="P8" s="150"/>
      <c r="Q8" s="150"/>
      <c r="R8" s="150"/>
      <c r="S8" s="150"/>
      <c r="T8" s="150"/>
    </row>
    <row r="9" spans="1:20" ht="23.25" customHeight="1">
      <c r="A9" s="146"/>
      <c r="B9" s="146"/>
      <c r="C9" s="146"/>
      <c r="D9" s="146"/>
      <c r="E9" s="146"/>
      <c r="F9" s="146"/>
      <c r="G9" s="146"/>
      <c r="H9" s="146"/>
      <c r="I9" s="146"/>
      <c r="J9" s="146"/>
      <c r="K9" s="146"/>
      <c r="L9" s="146"/>
      <c r="M9" s="146"/>
      <c r="N9" s="146"/>
      <c r="O9" s="146"/>
      <c r="P9" s="146"/>
      <c r="Q9" s="146"/>
      <c r="R9" s="146"/>
      <c r="S9" s="146"/>
      <c r="T9" s="146"/>
    </row>
    <row r="10" spans="1:20" ht="23.25" customHeight="1">
      <c r="A10" s="146"/>
      <c r="B10" s="146"/>
      <c r="C10" s="146"/>
      <c r="D10" s="146"/>
      <c r="E10" s="146"/>
      <c r="F10" s="146"/>
      <c r="G10" s="146"/>
      <c r="H10" s="146"/>
      <c r="I10" s="146"/>
      <c r="J10" s="146"/>
      <c r="K10" s="146"/>
      <c r="L10" s="146"/>
      <c r="M10" s="146"/>
      <c r="N10" s="146"/>
      <c r="O10" s="146"/>
      <c r="P10" s="146"/>
      <c r="Q10" s="146"/>
      <c r="R10" s="146"/>
      <c r="S10" s="146"/>
      <c r="T10" s="146"/>
    </row>
    <row r="11" spans="1:20" ht="23.25" customHeight="1">
      <c r="A11" s="146"/>
      <c r="B11" s="146"/>
      <c r="C11" s="146"/>
      <c r="D11" s="146"/>
      <c r="E11" s="146"/>
      <c r="F11" s="146"/>
      <c r="G11" s="146"/>
      <c r="H11" s="146"/>
      <c r="I11" s="146"/>
      <c r="J11" s="146"/>
      <c r="K11" s="146"/>
      <c r="L11" s="146"/>
      <c r="M11" s="146"/>
      <c r="N11" s="146"/>
      <c r="O11" s="146"/>
      <c r="P11" s="146"/>
      <c r="Q11" s="146"/>
      <c r="R11" s="146"/>
      <c r="S11" s="146"/>
      <c r="T11" s="146"/>
    </row>
    <row r="12" spans="1:20" ht="23.25" customHeight="1">
      <c r="A12" s="146"/>
      <c r="B12" s="146"/>
      <c r="C12" s="146"/>
      <c r="D12" s="146"/>
      <c r="E12" s="146"/>
      <c r="F12" s="146"/>
      <c r="G12" s="146"/>
      <c r="H12" s="146"/>
      <c r="I12" s="146"/>
      <c r="J12" s="146"/>
      <c r="K12" s="146"/>
      <c r="L12" s="146"/>
      <c r="M12" s="146"/>
      <c r="N12" s="146"/>
      <c r="O12" s="146"/>
      <c r="P12" s="146"/>
      <c r="Q12" s="146"/>
      <c r="R12" s="146"/>
      <c r="S12" s="146"/>
      <c r="T12" s="146"/>
    </row>
    <row r="13" spans="1:20" ht="23.25" customHeight="1">
      <c r="A13" s="146"/>
      <c r="B13" s="146"/>
      <c r="C13" s="146"/>
      <c r="D13" s="146"/>
      <c r="E13" s="146"/>
      <c r="F13" s="146"/>
      <c r="G13" s="146"/>
      <c r="H13" s="146"/>
      <c r="I13" s="146"/>
      <c r="J13" s="146"/>
      <c r="K13" s="146"/>
      <c r="L13" s="146"/>
      <c r="M13" s="146"/>
      <c r="N13" s="146"/>
      <c r="O13" s="146"/>
      <c r="P13" s="146"/>
      <c r="Q13" s="146"/>
      <c r="R13" s="146"/>
      <c r="S13" s="146"/>
      <c r="T13" s="146"/>
    </row>
    <row r="14" spans="1:20" ht="23.25" customHeight="1">
      <c r="A14" s="146"/>
      <c r="B14" s="146"/>
      <c r="C14" s="146"/>
      <c r="D14" s="146"/>
      <c r="E14" s="146"/>
      <c r="F14" s="146"/>
      <c r="G14" s="146"/>
      <c r="H14" s="146"/>
      <c r="I14" s="146"/>
      <c r="J14" s="146"/>
      <c r="K14" s="146"/>
      <c r="L14" s="146"/>
      <c r="M14" s="146"/>
      <c r="N14" s="146"/>
      <c r="O14" s="146"/>
      <c r="P14" s="146"/>
      <c r="Q14" s="146"/>
      <c r="R14" s="146"/>
      <c r="S14" s="146"/>
      <c r="T14" s="146"/>
    </row>
    <row r="15" spans="1:20" ht="23.25" customHeight="1">
      <c r="A15" s="146"/>
      <c r="B15" s="146"/>
      <c r="C15" s="146"/>
      <c r="D15" s="146"/>
      <c r="E15" s="146"/>
      <c r="F15" s="146"/>
      <c r="G15" s="146"/>
      <c r="H15" s="146"/>
      <c r="I15" s="146"/>
      <c r="J15" s="146"/>
      <c r="K15" s="146"/>
      <c r="L15" s="146"/>
      <c r="M15" s="146"/>
      <c r="N15" s="146"/>
      <c r="O15" s="146"/>
      <c r="P15" s="146"/>
      <c r="Q15" s="146"/>
      <c r="R15" s="146"/>
      <c r="S15" s="146"/>
      <c r="T15" s="146"/>
    </row>
    <row r="16" spans="1:20" ht="23.25" customHeight="1">
      <c r="A16" s="146"/>
      <c r="B16" s="146"/>
      <c r="C16" s="146"/>
      <c r="D16" s="146"/>
      <c r="E16" s="146"/>
      <c r="F16" s="146"/>
      <c r="G16" s="146"/>
      <c r="H16" s="146"/>
      <c r="I16" s="146"/>
      <c r="J16" s="146"/>
      <c r="K16" s="146"/>
      <c r="L16" s="146"/>
      <c r="M16" s="146"/>
      <c r="N16" s="146"/>
      <c r="O16" s="146"/>
      <c r="P16" s="146"/>
      <c r="Q16" s="146"/>
      <c r="R16" s="146"/>
      <c r="S16" s="146"/>
      <c r="T16" s="146"/>
    </row>
    <row r="17" spans="1:20" ht="23.25" customHeight="1">
      <c r="A17" s="146"/>
      <c r="B17" s="146"/>
      <c r="C17" s="146"/>
      <c r="D17" s="146"/>
      <c r="E17" s="146"/>
      <c r="F17" s="146"/>
      <c r="G17" s="146"/>
      <c r="H17" s="146"/>
      <c r="I17" s="146"/>
      <c r="J17" s="146"/>
      <c r="K17" s="146"/>
      <c r="L17" s="146"/>
      <c r="M17" s="146"/>
      <c r="N17" s="146"/>
      <c r="O17" s="146"/>
      <c r="P17" s="146"/>
      <c r="Q17" s="146"/>
      <c r="R17" s="146"/>
      <c r="S17" s="146"/>
      <c r="T17" s="146"/>
    </row>
    <row r="18" spans="1:20" ht="23.25" customHeight="1">
      <c r="A18" s="146"/>
      <c r="B18" s="146"/>
      <c r="C18" s="146"/>
      <c r="D18" s="146"/>
      <c r="E18" s="146"/>
      <c r="F18" s="146"/>
      <c r="G18" s="146"/>
      <c r="H18" s="146"/>
      <c r="I18" s="146"/>
      <c r="J18" s="146"/>
      <c r="K18" s="146"/>
      <c r="L18" s="146"/>
      <c r="M18" s="146"/>
      <c r="N18" s="146"/>
      <c r="O18" s="146"/>
      <c r="P18" s="146"/>
      <c r="Q18" s="146"/>
      <c r="R18" s="146"/>
      <c r="S18" s="146"/>
      <c r="T18" s="146"/>
    </row>
    <row r="19" spans="1:20" ht="23.25" customHeight="1">
      <c r="A19" s="146"/>
      <c r="B19" s="146"/>
      <c r="C19" s="146"/>
      <c r="D19" s="146"/>
      <c r="E19" s="146"/>
      <c r="F19" s="146"/>
      <c r="G19" s="146"/>
      <c r="H19" s="146"/>
      <c r="I19" s="146"/>
      <c r="J19" s="146"/>
      <c r="K19" s="146"/>
      <c r="L19" s="146"/>
      <c r="M19" s="146"/>
      <c r="N19" s="146"/>
      <c r="O19" s="146"/>
      <c r="P19" s="146"/>
      <c r="Q19" s="146"/>
      <c r="R19" s="146"/>
      <c r="S19" s="146"/>
      <c r="T19" s="146"/>
    </row>
  </sheetData>
  <sheetProtection formatCells="0" formatColumns="0" formatRows="0" insertColumns="0" insertRows="0" insertHyperlinks="0" deleteColumns="0" deleteRows="0" sort="0" autoFilter="0" pivotTables="0"/>
  <mergeCells count="21">
    <mergeCell ref="A1:C1"/>
    <mergeCell ref="A2:O2"/>
    <mergeCell ref="A3:J3"/>
    <mergeCell ref="A4:C4"/>
    <mergeCell ref="G4:J4"/>
    <mergeCell ref="K4:O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s>
  <printOptions/>
  <pageMargins left="0.7499062639521802" right="0.7499062639521802" top="0.999874956025852" bottom="0.999874956025852" header="0.499937478012926" footer="0.499937478012926"/>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W15"/>
  <sheetViews>
    <sheetView showGridLines="0" zoomScaleSheetLayoutView="100" workbookViewId="0" topLeftCell="A1">
      <selection activeCell="U14" sqref="U14"/>
    </sheetView>
  </sheetViews>
  <sheetFormatPr defaultColWidth="9.140625" defaultRowHeight="12.75" customHeight="1"/>
  <cols>
    <col min="1" max="1" width="5.140625" style="1" customWidth="1"/>
    <col min="2" max="3" width="4.140625" style="1" customWidth="1"/>
    <col min="4" max="4" width="7.8515625" style="1" customWidth="1"/>
    <col min="5" max="5" width="13.28125" style="1" customWidth="1"/>
    <col min="6" max="7" width="10.140625" style="1" customWidth="1"/>
    <col min="8" max="8" width="8.8515625" style="1" customWidth="1"/>
    <col min="9" max="9" width="8.57421875" style="1" customWidth="1"/>
    <col min="10" max="10" width="8.00390625" style="1" customWidth="1"/>
    <col min="11" max="11" width="7.00390625" style="1" customWidth="1"/>
    <col min="12" max="12" width="5.57421875" style="1" customWidth="1"/>
    <col min="13" max="20" width="7.00390625" style="1" customWidth="1"/>
    <col min="21" max="24" width="9.140625" style="1" customWidth="1"/>
    <col min="25" max="16384" width="9.140625" style="2" customWidth="1"/>
  </cols>
  <sheetData>
    <row r="1" spans="1:23" ht="23.25" customHeight="1">
      <c r="A1" s="124" t="s">
        <v>224</v>
      </c>
      <c r="B1" s="124"/>
      <c r="C1" s="124"/>
      <c r="D1" s="125"/>
      <c r="E1" s="126"/>
      <c r="F1" s="134"/>
      <c r="G1" s="134"/>
      <c r="H1" s="134"/>
      <c r="I1" s="134"/>
      <c r="J1" s="134"/>
      <c r="K1" s="134"/>
      <c r="L1" s="134"/>
      <c r="M1" s="134"/>
      <c r="N1" s="134"/>
      <c r="O1" s="126"/>
      <c r="P1" s="126"/>
      <c r="S1" s="136"/>
      <c r="T1" s="136"/>
      <c r="U1" s="146"/>
      <c r="V1" s="146"/>
      <c r="W1" s="146"/>
    </row>
    <row r="2" spans="1:23" ht="23.25" customHeight="1">
      <c r="A2" s="140" t="s">
        <v>225</v>
      </c>
      <c r="B2" s="140"/>
      <c r="C2" s="140"/>
      <c r="D2" s="140"/>
      <c r="E2" s="140"/>
      <c r="F2" s="140"/>
      <c r="G2" s="140"/>
      <c r="H2" s="140"/>
      <c r="I2" s="140"/>
      <c r="J2" s="140"/>
      <c r="K2" s="140"/>
      <c r="L2" s="140"/>
      <c r="M2" s="140"/>
      <c r="N2" s="140"/>
      <c r="O2" s="140"/>
      <c r="P2" s="140"/>
      <c r="Q2" s="140"/>
      <c r="R2" s="140"/>
      <c r="S2" s="140"/>
      <c r="T2" s="140"/>
      <c r="U2" s="146"/>
      <c r="V2" s="146"/>
      <c r="W2" s="146"/>
    </row>
    <row r="3" spans="1:23" ht="23.25" customHeight="1">
      <c r="A3" s="151" t="s">
        <v>5</v>
      </c>
      <c r="B3" s="151"/>
      <c r="C3" s="151"/>
      <c r="D3" s="151"/>
      <c r="E3" s="128"/>
      <c r="F3" s="151"/>
      <c r="G3" s="151"/>
      <c r="H3" s="151"/>
      <c r="I3" s="134"/>
      <c r="J3" s="134"/>
      <c r="K3" s="134"/>
      <c r="L3" s="134"/>
      <c r="M3" s="134"/>
      <c r="N3" s="134"/>
      <c r="O3" s="126"/>
      <c r="P3" s="126"/>
      <c r="S3" s="155" t="s">
        <v>66</v>
      </c>
      <c r="T3" s="155"/>
      <c r="U3" s="146"/>
      <c r="V3" s="146"/>
      <c r="W3" s="146"/>
    </row>
    <row r="4" spans="1:23" ht="23.25" customHeight="1">
      <c r="A4" s="144" t="s">
        <v>93</v>
      </c>
      <c r="B4" s="144"/>
      <c r="C4" s="144"/>
      <c r="D4" s="152" t="s">
        <v>67</v>
      </c>
      <c r="E4" s="109" t="s">
        <v>126</v>
      </c>
      <c r="F4" s="153" t="s">
        <v>127</v>
      </c>
      <c r="G4" s="108" t="s">
        <v>226</v>
      </c>
      <c r="H4" s="108"/>
      <c r="I4" s="108"/>
      <c r="J4" s="108"/>
      <c r="K4" s="131"/>
      <c r="L4" s="131" t="s">
        <v>227</v>
      </c>
      <c r="M4" s="131" t="s">
        <v>178</v>
      </c>
      <c r="N4" s="131" t="s">
        <v>228</v>
      </c>
      <c r="O4" s="131" t="s">
        <v>229</v>
      </c>
      <c r="P4" s="108" t="s">
        <v>230</v>
      </c>
      <c r="Q4" s="156" t="s">
        <v>231</v>
      </c>
      <c r="R4" s="157" t="s">
        <v>232</v>
      </c>
      <c r="S4" s="153" t="s">
        <v>233</v>
      </c>
      <c r="T4" s="153" t="s">
        <v>182</v>
      </c>
      <c r="U4" s="123"/>
      <c r="V4" s="123"/>
      <c r="W4" s="123"/>
    </row>
    <row r="5" spans="1:23" ht="32.25" customHeight="1">
      <c r="A5" s="108" t="s">
        <v>95</v>
      </c>
      <c r="B5" s="108" t="s">
        <v>96</v>
      </c>
      <c r="C5" s="108" t="s">
        <v>97</v>
      </c>
      <c r="D5" s="131"/>
      <c r="E5" s="109"/>
      <c r="F5" s="154"/>
      <c r="G5" s="108" t="s">
        <v>88</v>
      </c>
      <c r="H5" s="108" t="s">
        <v>172</v>
      </c>
      <c r="I5" s="108" t="s">
        <v>174</v>
      </c>
      <c r="J5" s="108" t="s">
        <v>176</v>
      </c>
      <c r="K5" s="131" t="s">
        <v>180</v>
      </c>
      <c r="L5" s="131"/>
      <c r="M5" s="131"/>
      <c r="N5" s="131"/>
      <c r="O5" s="131"/>
      <c r="P5" s="108"/>
      <c r="Q5" s="158"/>
      <c r="R5" s="159"/>
      <c r="S5" s="154"/>
      <c r="T5" s="154"/>
      <c r="U5" s="150"/>
      <c r="V5" s="150"/>
      <c r="W5" s="150"/>
    </row>
    <row r="6" spans="1:23" ht="23.25" customHeight="1">
      <c r="A6" s="43" t="s">
        <v>86</v>
      </c>
      <c r="B6" s="138" t="s">
        <v>86</v>
      </c>
      <c r="C6" s="138" t="s">
        <v>86</v>
      </c>
      <c r="D6" s="138" t="s">
        <v>86</v>
      </c>
      <c r="E6" s="133" t="s">
        <v>86</v>
      </c>
      <c r="F6" s="138">
        <v>1</v>
      </c>
      <c r="G6" s="138">
        <v>2</v>
      </c>
      <c r="H6" s="138">
        <v>3</v>
      </c>
      <c r="I6" s="138">
        <v>4</v>
      </c>
      <c r="J6" s="138">
        <v>5</v>
      </c>
      <c r="K6" s="138">
        <v>6</v>
      </c>
      <c r="L6" s="133">
        <v>7</v>
      </c>
      <c r="M6" s="133">
        <v>8</v>
      </c>
      <c r="N6" s="133">
        <v>9</v>
      </c>
      <c r="O6" s="133">
        <v>10</v>
      </c>
      <c r="P6" s="133">
        <v>11</v>
      </c>
      <c r="Q6" s="138">
        <v>12</v>
      </c>
      <c r="R6" s="160">
        <v>13</v>
      </c>
      <c r="S6" s="160">
        <v>14</v>
      </c>
      <c r="T6" s="132">
        <v>15</v>
      </c>
      <c r="U6" s="150"/>
      <c r="V6" s="150"/>
      <c r="W6" s="150"/>
    </row>
    <row r="7" spans="1:23" ht="27" customHeight="1">
      <c r="A7" s="110" t="s">
        <v>87</v>
      </c>
      <c r="B7" s="110" t="s">
        <v>87</v>
      </c>
      <c r="C7" s="110" t="s">
        <v>87</v>
      </c>
      <c r="D7" s="16" t="s">
        <v>87</v>
      </c>
      <c r="E7" s="111" t="s">
        <v>87</v>
      </c>
      <c r="F7" s="17">
        <v>645.52</v>
      </c>
      <c r="G7" s="137">
        <v>593.79</v>
      </c>
      <c r="H7" s="114">
        <v>235.2</v>
      </c>
      <c r="I7" s="17">
        <v>146.79</v>
      </c>
      <c r="J7" s="17">
        <v>193.8</v>
      </c>
      <c r="K7" s="17">
        <v>18</v>
      </c>
      <c r="L7" s="137"/>
      <c r="M7" s="114">
        <v>30</v>
      </c>
      <c r="N7" s="17"/>
      <c r="O7" s="17"/>
      <c r="P7" s="17"/>
      <c r="Q7" s="161"/>
      <c r="R7" s="161"/>
      <c r="S7" s="17"/>
      <c r="T7" s="137">
        <v>21.73</v>
      </c>
      <c r="U7" s="150"/>
      <c r="V7" s="150"/>
      <c r="W7" s="150"/>
    </row>
    <row r="8" spans="1:23" ht="27" customHeight="1">
      <c r="A8" s="110"/>
      <c r="B8" s="110"/>
      <c r="C8" s="110"/>
      <c r="D8" s="16"/>
      <c r="E8" s="111" t="s">
        <v>137</v>
      </c>
      <c r="F8" s="17">
        <v>645.52</v>
      </c>
      <c r="G8" s="137">
        <v>593.79</v>
      </c>
      <c r="H8" s="114">
        <v>235.2</v>
      </c>
      <c r="I8" s="17">
        <v>146.79</v>
      </c>
      <c r="J8" s="17">
        <v>193.8</v>
      </c>
      <c r="K8" s="17">
        <v>18</v>
      </c>
      <c r="L8" s="137"/>
      <c r="M8" s="114">
        <v>30</v>
      </c>
      <c r="N8" s="17"/>
      <c r="O8" s="17"/>
      <c r="P8" s="17"/>
      <c r="Q8" s="161"/>
      <c r="R8" s="161"/>
      <c r="S8" s="17"/>
      <c r="T8" s="137">
        <v>21.73</v>
      </c>
      <c r="U8" s="146"/>
      <c r="V8" s="146"/>
      <c r="W8" s="146"/>
    </row>
    <row r="9" spans="1:23" ht="44.25" customHeight="1">
      <c r="A9" s="110" t="s">
        <v>99</v>
      </c>
      <c r="B9" s="110" t="s">
        <v>100</v>
      </c>
      <c r="C9" s="110" t="s">
        <v>100</v>
      </c>
      <c r="D9" s="16" t="s">
        <v>89</v>
      </c>
      <c r="E9" s="111" t="s">
        <v>138</v>
      </c>
      <c r="F9" s="17">
        <v>51.73</v>
      </c>
      <c r="G9" s="137"/>
      <c r="H9" s="114"/>
      <c r="I9" s="17"/>
      <c r="J9" s="17"/>
      <c r="K9" s="17"/>
      <c r="L9" s="137"/>
      <c r="M9" s="114">
        <v>30</v>
      </c>
      <c r="N9" s="17"/>
      <c r="O9" s="17"/>
      <c r="P9" s="17"/>
      <c r="Q9" s="161"/>
      <c r="R9" s="161"/>
      <c r="S9" s="17"/>
      <c r="T9" s="137">
        <v>21.73</v>
      </c>
      <c r="U9" s="146"/>
      <c r="V9" s="146"/>
      <c r="W9" s="146"/>
    </row>
    <row r="10" spans="1:23" ht="43.5" customHeight="1">
      <c r="A10" s="110" t="s">
        <v>99</v>
      </c>
      <c r="B10" s="110" t="s">
        <v>100</v>
      </c>
      <c r="C10" s="110" t="s">
        <v>103</v>
      </c>
      <c r="D10" s="16" t="s">
        <v>89</v>
      </c>
      <c r="E10" s="111" t="s">
        <v>140</v>
      </c>
      <c r="F10" s="17">
        <v>593.79</v>
      </c>
      <c r="G10" s="137">
        <v>593.79</v>
      </c>
      <c r="H10" s="114">
        <v>235.2</v>
      </c>
      <c r="I10" s="17">
        <v>146.79</v>
      </c>
      <c r="J10" s="17">
        <v>193.8</v>
      </c>
      <c r="K10" s="17">
        <v>18</v>
      </c>
      <c r="L10" s="137"/>
      <c r="M10" s="114"/>
      <c r="N10" s="17"/>
      <c r="O10" s="17"/>
      <c r="P10" s="17"/>
      <c r="Q10" s="161"/>
      <c r="R10" s="161"/>
      <c r="S10" s="17"/>
      <c r="T10" s="137"/>
      <c r="U10" s="146"/>
      <c r="V10" s="146"/>
      <c r="W10" s="146"/>
    </row>
    <row r="11" spans="1:23" ht="23.25" customHeight="1">
      <c r="A11" s="146"/>
      <c r="B11" s="146"/>
      <c r="C11" s="146"/>
      <c r="D11" s="146"/>
      <c r="E11" s="146"/>
      <c r="F11" s="146"/>
      <c r="G11" s="146"/>
      <c r="H11" s="146"/>
      <c r="I11" s="146"/>
      <c r="J11" s="146"/>
      <c r="K11" s="146"/>
      <c r="L11" s="146"/>
      <c r="M11" s="146"/>
      <c r="N11" s="146"/>
      <c r="O11" s="146"/>
      <c r="P11" s="146"/>
      <c r="Q11" s="18"/>
      <c r="R11" s="18"/>
      <c r="S11" s="146"/>
      <c r="T11" s="146"/>
      <c r="U11" s="146"/>
      <c r="V11" s="146"/>
      <c r="W11" s="146"/>
    </row>
    <row r="12" spans="1:23" ht="23.25" customHeight="1">
      <c r="A12" s="146"/>
      <c r="B12" s="146"/>
      <c r="C12" s="146"/>
      <c r="D12" s="146"/>
      <c r="E12" s="146"/>
      <c r="F12" s="146"/>
      <c r="G12" s="146"/>
      <c r="H12" s="146"/>
      <c r="I12" s="146"/>
      <c r="J12" s="146"/>
      <c r="K12" s="146"/>
      <c r="L12" s="146"/>
      <c r="M12" s="146"/>
      <c r="N12" s="146"/>
      <c r="O12" s="146"/>
      <c r="P12" s="146"/>
      <c r="Q12" s="18"/>
      <c r="R12" s="18"/>
      <c r="S12" s="146"/>
      <c r="T12" s="146"/>
      <c r="U12" s="146"/>
      <c r="V12" s="146"/>
      <c r="W12" s="146"/>
    </row>
    <row r="13" spans="1:23" ht="23.25" customHeight="1">
      <c r="A13" s="146"/>
      <c r="B13" s="146"/>
      <c r="C13" s="146"/>
      <c r="D13" s="146"/>
      <c r="E13" s="146"/>
      <c r="F13" s="146"/>
      <c r="G13" s="146"/>
      <c r="H13" s="146"/>
      <c r="I13" s="146"/>
      <c r="J13" s="146"/>
      <c r="K13" s="146"/>
      <c r="L13" s="146"/>
      <c r="M13" s="146"/>
      <c r="N13" s="146"/>
      <c r="O13" s="146"/>
      <c r="P13" s="146"/>
      <c r="Q13" s="18"/>
      <c r="R13" s="18"/>
      <c r="S13" s="146"/>
      <c r="T13" s="146"/>
      <c r="U13" s="146"/>
      <c r="V13" s="146"/>
      <c r="W13" s="146"/>
    </row>
    <row r="14" ht="12.75" customHeight="1">
      <c r="H14" s="18"/>
    </row>
    <row r="15" ht="12.75" customHeight="1">
      <c r="H15" s="18"/>
    </row>
  </sheetData>
  <sheetProtection formatCells="0" formatColumns="0" formatRows="0" insertColumns="0" insertRows="0" insertHyperlinks="0" deleteColumns="0" deleteRows="0" sort="0" autoFilter="0" pivotTables="0"/>
  <mergeCells count="19">
    <mergeCell ref="A1:C1"/>
    <mergeCell ref="S1:T1"/>
    <mergeCell ref="A2:T2"/>
    <mergeCell ref="A3:H3"/>
    <mergeCell ref="S3:T3"/>
    <mergeCell ref="A4:C4"/>
    <mergeCell ref="G4:K4"/>
    <mergeCell ref="D4:D5"/>
    <mergeCell ref="E4:E5"/>
    <mergeCell ref="F4:F5"/>
    <mergeCell ref="L4:L5"/>
    <mergeCell ref="M4:M5"/>
    <mergeCell ref="N4:N5"/>
    <mergeCell ref="O4:O5"/>
    <mergeCell ref="P4:P5"/>
    <mergeCell ref="Q4:Q5"/>
    <mergeCell ref="R4:R5"/>
    <mergeCell ref="S4:S5"/>
    <mergeCell ref="T4:T5"/>
  </mergeCells>
  <printOptions/>
  <pageMargins left="0.7499062639521802" right="0.7499062639521802" top="0.999874956025852" bottom="0.999874956025852" header="0.499937478012926" footer="0.499937478012926"/>
  <pageSetup horizontalDpi="300" verticalDpi="300" orientation="landscape"/>
</worksheet>
</file>

<file path=xl/worksheets/sheet13.xml><?xml version="1.0" encoding="utf-8"?>
<worksheet xmlns="http://schemas.openxmlformats.org/spreadsheetml/2006/main" xmlns:r="http://schemas.openxmlformats.org/officeDocument/2006/relationships">
  <dimension ref="A1:AH16"/>
  <sheetViews>
    <sheetView showGridLines="0" zoomScale="71" zoomScaleNormal="71" zoomScaleSheetLayoutView="100" workbookViewId="0" topLeftCell="A1">
      <selection activeCell="S13" sqref="S13"/>
    </sheetView>
  </sheetViews>
  <sheetFormatPr defaultColWidth="9.140625" defaultRowHeight="12.75" customHeight="1"/>
  <cols>
    <col min="1" max="1" width="5.00390625" style="1" customWidth="1"/>
    <col min="2" max="3" width="4.140625" style="1" customWidth="1"/>
    <col min="4" max="4" width="9.57421875" style="1" customWidth="1"/>
    <col min="5" max="5" width="17.28125" style="1" customWidth="1"/>
    <col min="6" max="6" width="11.8515625" style="1" customWidth="1"/>
    <col min="7" max="8" width="8.8515625" style="1" customWidth="1"/>
    <col min="9" max="27" width="6.140625" style="1" customWidth="1"/>
    <col min="28" max="28" width="7.00390625" style="1" customWidth="1"/>
    <col min="29" max="30" width="6.140625" style="1" customWidth="1"/>
    <col min="31" max="31" width="7.28125" style="1" customWidth="1"/>
    <col min="32" max="32" width="6.140625" style="1" customWidth="1"/>
    <col min="33" max="33" width="7.7109375" style="1" customWidth="1"/>
    <col min="34" max="35" width="9.140625" style="1" customWidth="1"/>
    <col min="36" max="16384" width="9.140625" style="2" customWidth="1"/>
  </cols>
  <sheetData>
    <row r="1" spans="1:34" ht="22.5" customHeight="1">
      <c r="A1" s="139" t="s">
        <v>234</v>
      </c>
      <c r="B1" s="139"/>
      <c r="C1" s="139"/>
      <c r="D1" s="139"/>
      <c r="E1" s="126"/>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48"/>
      <c r="AF1" s="148"/>
      <c r="AG1" s="148"/>
      <c r="AH1" s="146"/>
    </row>
    <row r="2" spans="1:34" ht="22.5" customHeight="1">
      <c r="A2" s="140" t="s">
        <v>235</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6"/>
    </row>
    <row r="3" spans="1:34" ht="22.5" customHeight="1">
      <c r="A3" s="141" t="s">
        <v>5</v>
      </c>
      <c r="B3" s="141"/>
      <c r="C3" s="141"/>
      <c r="D3" s="141"/>
      <c r="E3" s="142"/>
      <c r="F3" s="142"/>
      <c r="G3" s="142"/>
      <c r="H3" s="142"/>
      <c r="I3" s="142"/>
      <c r="J3" s="142"/>
      <c r="K3" s="142"/>
      <c r="L3" s="134"/>
      <c r="M3" s="134"/>
      <c r="N3" s="134"/>
      <c r="O3" s="134"/>
      <c r="P3" s="134"/>
      <c r="Q3" s="134"/>
      <c r="R3" s="134"/>
      <c r="S3" s="134"/>
      <c r="T3" s="134"/>
      <c r="U3" s="134"/>
      <c r="V3" s="134"/>
      <c r="W3" s="134"/>
      <c r="X3" s="134"/>
      <c r="Y3" s="134"/>
      <c r="Z3" s="134"/>
      <c r="AA3" s="134"/>
      <c r="AB3" s="134"/>
      <c r="AC3" s="134"/>
      <c r="AD3" s="134"/>
      <c r="AE3" s="149" t="s">
        <v>66</v>
      </c>
      <c r="AF3" s="149"/>
      <c r="AG3" s="149"/>
      <c r="AH3" s="146"/>
    </row>
    <row r="4" spans="1:34" ht="22.5" customHeight="1">
      <c r="A4" s="143" t="s">
        <v>93</v>
      </c>
      <c r="B4" s="143"/>
      <c r="C4" s="143"/>
      <c r="D4" s="144" t="s">
        <v>67</v>
      </c>
      <c r="E4" s="37" t="s">
        <v>126</v>
      </c>
      <c r="F4" s="143" t="s">
        <v>236</v>
      </c>
      <c r="G4" s="144" t="s">
        <v>185</v>
      </c>
      <c r="H4" s="144" t="s">
        <v>187</v>
      </c>
      <c r="I4" s="144" t="s">
        <v>237</v>
      </c>
      <c r="J4" s="144" t="s">
        <v>238</v>
      </c>
      <c r="K4" s="144" t="s">
        <v>239</v>
      </c>
      <c r="L4" s="108" t="s">
        <v>240</v>
      </c>
      <c r="M4" s="108" t="s">
        <v>189</v>
      </c>
      <c r="N4" s="108" t="s">
        <v>241</v>
      </c>
      <c r="O4" s="108" t="s">
        <v>242</v>
      </c>
      <c r="P4" s="108" t="s">
        <v>191</v>
      </c>
      <c r="Q4" s="108" t="s">
        <v>243</v>
      </c>
      <c r="R4" s="108" t="s">
        <v>193</v>
      </c>
      <c r="S4" s="147" t="s">
        <v>244</v>
      </c>
      <c r="T4" s="108" t="s">
        <v>195</v>
      </c>
      <c r="U4" s="108" t="s">
        <v>197</v>
      </c>
      <c r="V4" s="108" t="s">
        <v>199</v>
      </c>
      <c r="W4" s="108" t="s">
        <v>245</v>
      </c>
      <c r="X4" s="108" t="s">
        <v>246</v>
      </c>
      <c r="Y4" s="108" t="s">
        <v>247</v>
      </c>
      <c r="Z4" s="147" t="s">
        <v>248</v>
      </c>
      <c r="AA4" s="147" t="s">
        <v>249</v>
      </c>
      <c r="AB4" s="108" t="s">
        <v>201</v>
      </c>
      <c r="AC4" s="108" t="s">
        <v>203</v>
      </c>
      <c r="AD4" s="108" t="s">
        <v>217</v>
      </c>
      <c r="AE4" s="144" t="s">
        <v>250</v>
      </c>
      <c r="AF4" s="144" t="s">
        <v>251</v>
      </c>
      <c r="AG4" s="144" t="s">
        <v>252</v>
      </c>
      <c r="AH4" s="150"/>
    </row>
    <row r="5" spans="1:34" ht="39" customHeight="1">
      <c r="A5" s="108" t="s">
        <v>95</v>
      </c>
      <c r="B5" s="108" t="s">
        <v>96</v>
      </c>
      <c r="C5" s="108" t="s">
        <v>97</v>
      </c>
      <c r="D5" s="108"/>
      <c r="E5" s="109"/>
      <c r="F5" s="145"/>
      <c r="G5" s="108"/>
      <c r="H5" s="108"/>
      <c r="I5" s="108"/>
      <c r="J5" s="108"/>
      <c r="K5" s="108"/>
      <c r="L5" s="108"/>
      <c r="M5" s="108"/>
      <c r="N5" s="108"/>
      <c r="O5" s="108"/>
      <c r="P5" s="108"/>
      <c r="Q5" s="108"/>
      <c r="R5" s="108"/>
      <c r="S5" s="147"/>
      <c r="T5" s="108"/>
      <c r="U5" s="108"/>
      <c r="V5" s="108"/>
      <c r="W5" s="108"/>
      <c r="X5" s="108"/>
      <c r="Y5" s="108"/>
      <c r="Z5" s="147"/>
      <c r="AA5" s="147"/>
      <c r="AB5" s="108"/>
      <c r="AC5" s="108"/>
      <c r="AD5" s="108"/>
      <c r="AE5" s="108"/>
      <c r="AF5" s="108"/>
      <c r="AG5" s="108"/>
      <c r="AH5" s="150"/>
    </row>
    <row r="6" spans="1:34" ht="22.5" customHeight="1">
      <c r="A6" s="138" t="s">
        <v>86</v>
      </c>
      <c r="B6" s="138" t="s">
        <v>86</v>
      </c>
      <c r="C6" s="138" t="s">
        <v>86</v>
      </c>
      <c r="D6" s="138" t="s">
        <v>86</v>
      </c>
      <c r="E6" s="138" t="s">
        <v>86</v>
      </c>
      <c r="F6" s="138">
        <v>1</v>
      </c>
      <c r="G6" s="138">
        <v>2</v>
      </c>
      <c r="H6" s="138">
        <v>3</v>
      </c>
      <c r="I6" s="138">
        <v>4</v>
      </c>
      <c r="J6" s="138">
        <v>5</v>
      </c>
      <c r="K6" s="138">
        <v>6</v>
      </c>
      <c r="L6" s="138">
        <v>7</v>
      </c>
      <c r="M6" s="138">
        <v>8</v>
      </c>
      <c r="N6" s="138">
        <v>9</v>
      </c>
      <c r="O6" s="138">
        <v>10</v>
      </c>
      <c r="P6" s="138">
        <v>11</v>
      </c>
      <c r="Q6" s="138">
        <v>12</v>
      </c>
      <c r="R6" s="138">
        <v>13</v>
      </c>
      <c r="S6" s="138">
        <v>14</v>
      </c>
      <c r="T6" s="138">
        <v>15</v>
      </c>
      <c r="U6" s="138">
        <v>16</v>
      </c>
      <c r="V6" s="138">
        <v>17</v>
      </c>
      <c r="W6" s="138">
        <v>18</v>
      </c>
      <c r="X6" s="138">
        <v>19</v>
      </c>
      <c r="Y6" s="138">
        <v>20</v>
      </c>
      <c r="Z6" s="138">
        <v>21</v>
      </c>
      <c r="AA6" s="138">
        <v>22</v>
      </c>
      <c r="AB6" s="138">
        <v>23</v>
      </c>
      <c r="AC6" s="138">
        <v>24</v>
      </c>
      <c r="AD6" s="138">
        <v>25</v>
      </c>
      <c r="AE6" s="138">
        <v>26</v>
      </c>
      <c r="AF6" s="138">
        <v>27</v>
      </c>
      <c r="AG6" s="138">
        <v>28</v>
      </c>
      <c r="AH6" s="150"/>
    </row>
    <row r="7" spans="1:34" ht="27" customHeight="1">
      <c r="A7" s="110" t="s">
        <v>87</v>
      </c>
      <c r="B7" s="110" t="s">
        <v>87</v>
      </c>
      <c r="C7" s="110" t="s">
        <v>87</v>
      </c>
      <c r="D7" s="16" t="s">
        <v>87</v>
      </c>
      <c r="E7" s="111" t="s">
        <v>87</v>
      </c>
      <c r="F7" s="17">
        <v>136.76</v>
      </c>
      <c r="G7" s="17">
        <v>17</v>
      </c>
      <c r="H7" s="17">
        <v>3</v>
      </c>
      <c r="I7" s="17"/>
      <c r="J7" s="137"/>
      <c r="K7" s="114"/>
      <c r="L7" s="17"/>
      <c r="M7" s="17">
        <v>2</v>
      </c>
      <c r="N7" s="137"/>
      <c r="O7" s="114"/>
      <c r="P7" s="17">
        <v>9</v>
      </c>
      <c r="Q7" s="137"/>
      <c r="R7" s="114">
        <v>2</v>
      </c>
      <c r="S7" s="17"/>
      <c r="T7" s="17">
        <v>1</v>
      </c>
      <c r="U7" s="17">
        <v>3</v>
      </c>
      <c r="V7" s="17">
        <v>3</v>
      </c>
      <c r="W7" s="137"/>
      <c r="X7" s="137"/>
      <c r="Y7" s="137"/>
      <c r="Z7" s="137"/>
      <c r="AA7" s="137"/>
      <c r="AB7" s="137">
        <v>20</v>
      </c>
      <c r="AC7" s="17">
        <v>2</v>
      </c>
      <c r="AD7" s="137"/>
      <c r="AE7" s="114">
        <v>47.03</v>
      </c>
      <c r="AF7" s="137"/>
      <c r="AG7" s="113">
        <v>27.73</v>
      </c>
      <c r="AH7" s="150"/>
    </row>
    <row r="8" spans="1:34" ht="27" customHeight="1">
      <c r="A8" s="110"/>
      <c r="B8" s="110"/>
      <c r="C8" s="110"/>
      <c r="D8" s="16"/>
      <c r="E8" s="111" t="s">
        <v>137</v>
      </c>
      <c r="F8" s="17">
        <v>136.76</v>
      </c>
      <c r="G8" s="17">
        <v>17</v>
      </c>
      <c r="H8" s="17">
        <v>3</v>
      </c>
      <c r="I8" s="17"/>
      <c r="J8" s="137"/>
      <c r="K8" s="114"/>
      <c r="L8" s="17"/>
      <c r="M8" s="17">
        <v>2</v>
      </c>
      <c r="N8" s="137"/>
      <c r="O8" s="114"/>
      <c r="P8" s="17">
        <v>9</v>
      </c>
      <c r="Q8" s="137"/>
      <c r="R8" s="114">
        <v>2</v>
      </c>
      <c r="S8" s="17"/>
      <c r="T8" s="17">
        <v>1</v>
      </c>
      <c r="U8" s="17">
        <v>3</v>
      </c>
      <c r="V8" s="17">
        <v>3</v>
      </c>
      <c r="W8" s="137"/>
      <c r="X8" s="137"/>
      <c r="Y8" s="137"/>
      <c r="Z8" s="137"/>
      <c r="AA8" s="137"/>
      <c r="AB8" s="137">
        <v>20</v>
      </c>
      <c r="AC8" s="17">
        <v>2</v>
      </c>
      <c r="AD8" s="137"/>
      <c r="AE8" s="114">
        <v>47.03</v>
      </c>
      <c r="AF8" s="137"/>
      <c r="AG8" s="113">
        <v>27.73</v>
      </c>
      <c r="AH8" s="146"/>
    </row>
    <row r="9" spans="1:34" ht="84.75" customHeight="1">
      <c r="A9" s="110" t="s">
        <v>99</v>
      </c>
      <c r="B9" s="110" t="s">
        <v>100</v>
      </c>
      <c r="C9" s="110" t="s">
        <v>101</v>
      </c>
      <c r="D9" s="16" t="s">
        <v>89</v>
      </c>
      <c r="E9" s="111" t="s">
        <v>139</v>
      </c>
      <c r="F9" s="17">
        <v>136.76</v>
      </c>
      <c r="G9" s="17">
        <v>17</v>
      </c>
      <c r="H9" s="17">
        <v>3</v>
      </c>
      <c r="I9" s="17"/>
      <c r="J9" s="137"/>
      <c r="K9" s="114"/>
      <c r="L9" s="17"/>
      <c r="M9" s="17">
        <v>2</v>
      </c>
      <c r="N9" s="137"/>
      <c r="O9" s="114"/>
      <c r="P9" s="17">
        <v>9</v>
      </c>
      <c r="Q9" s="137"/>
      <c r="R9" s="114">
        <v>2</v>
      </c>
      <c r="S9" s="17"/>
      <c r="T9" s="17">
        <v>1</v>
      </c>
      <c r="U9" s="17">
        <v>3</v>
      </c>
      <c r="V9" s="17">
        <v>3</v>
      </c>
      <c r="W9" s="137"/>
      <c r="X9" s="137"/>
      <c r="Y9" s="137"/>
      <c r="Z9" s="137"/>
      <c r="AA9" s="137"/>
      <c r="AB9" s="137">
        <v>20</v>
      </c>
      <c r="AC9" s="17">
        <v>2</v>
      </c>
      <c r="AD9" s="137"/>
      <c r="AE9" s="114">
        <v>47.03</v>
      </c>
      <c r="AF9" s="137"/>
      <c r="AG9" s="113">
        <v>27.73</v>
      </c>
      <c r="AH9" s="146"/>
    </row>
    <row r="10" spans="1:34" ht="22.5" customHeight="1">
      <c r="A10" s="146"/>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row>
    <row r="11" spans="1:34" ht="22.5" customHeight="1">
      <c r="A11" s="146"/>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row>
    <row r="12" spans="1:34" ht="22.5" customHeight="1">
      <c r="A12" s="146"/>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row>
    <row r="13" spans="1:34" ht="22.5" customHeight="1">
      <c r="A13" s="146"/>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row>
    <row r="14" spans="22:28" ht="12.75" customHeight="1">
      <c r="V14" s="18"/>
      <c r="AA14" s="18"/>
      <c r="AB14" s="18"/>
    </row>
    <row r="16" ht="12.75" customHeight="1">
      <c r="L16" s="18"/>
    </row>
  </sheetData>
  <sheetProtection formatCells="0" formatColumns="0" formatRows="0" insertColumns="0" insertRows="0" insertHyperlinks="0" deleteColumns="0" deleteRows="0" sort="0" autoFilter="0" pivotTables="0"/>
  <mergeCells count="33">
    <mergeCell ref="A1:D1"/>
    <mergeCell ref="A2:AG2"/>
    <mergeCell ref="A3:D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pageMargins left="0.7499062639521802" right="0.7499062639521802" top="0.999874956025852" bottom="0.999874956025852" header="0.499937478012926" footer="0.499937478012926"/>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Q18"/>
  <sheetViews>
    <sheetView showGridLines="0" zoomScaleSheetLayoutView="100" workbookViewId="0" topLeftCell="A1">
      <selection activeCell="A2" sqref="A2:Q2"/>
    </sheetView>
  </sheetViews>
  <sheetFormatPr defaultColWidth="9.140625" defaultRowHeight="12.75" customHeight="1"/>
  <cols>
    <col min="1" max="1" width="5.140625" style="1" customWidth="1"/>
    <col min="2" max="3" width="4.28125" style="1" customWidth="1"/>
    <col min="4" max="4" width="11.57421875" style="1" customWidth="1"/>
    <col min="5" max="5" width="16.421875" style="1" customWidth="1"/>
    <col min="6" max="6" width="10.140625" style="1" customWidth="1"/>
    <col min="7" max="12" width="5.8515625" style="1" customWidth="1"/>
    <col min="13" max="13" width="7.00390625" style="1" customWidth="1"/>
    <col min="14" max="17" width="5.8515625" style="1" customWidth="1"/>
    <col min="18" max="18" width="9.140625" style="1" customWidth="1"/>
    <col min="19" max="16384" width="9.140625" style="2" customWidth="1"/>
  </cols>
  <sheetData>
    <row r="1" spans="1:17" ht="22.5" customHeight="1">
      <c r="A1" s="124" t="s">
        <v>253</v>
      </c>
      <c r="B1" s="124"/>
      <c r="C1" s="124"/>
      <c r="D1" s="125"/>
      <c r="E1" s="126"/>
      <c r="F1" s="126"/>
      <c r="G1" s="126"/>
      <c r="H1" s="126"/>
      <c r="I1" s="126"/>
      <c r="J1" s="126"/>
      <c r="K1" s="126"/>
      <c r="L1" s="126"/>
      <c r="M1" s="126"/>
      <c r="N1" s="134"/>
      <c r="O1" s="134"/>
      <c r="P1" s="135"/>
      <c r="Q1" s="135"/>
    </row>
    <row r="2" spans="1:17" ht="22.5" customHeight="1">
      <c r="A2" s="127" t="s">
        <v>254</v>
      </c>
      <c r="B2" s="127"/>
      <c r="C2" s="127"/>
      <c r="D2" s="127"/>
      <c r="E2" s="127"/>
      <c r="F2" s="127"/>
      <c r="G2" s="127"/>
      <c r="H2" s="127"/>
      <c r="I2" s="127"/>
      <c r="J2" s="127"/>
      <c r="K2" s="127"/>
      <c r="L2" s="127"/>
      <c r="M2" s="127"/>
      <c r="N2" s="127"/>
      <c r="O2" s="127"/>
      <c r="P2" s="127"/>
      <c r="Q2" s="127"/>
    </row>
    <row r="3" spans="1:17" ht="22.5" customHeight="1">
      <c r="A3" s="128" t="s">
        <v>5</v>
      </c>
      <c r="B3" s="128"/>
      <c r="C3" s="128"/>
      <c r="D3" s="128"/>
      <c r="E3" s="128"/>
      <c r="F3" s="128"/>
      <c r="G3" s="128"/>
      <c r="H3" s="129"/>
      <c r="I3" s="129"/>
      <c r="J3" s="129"/>
      <c r="K3" s="129"/>
      <c r="L3" s="129"/>
      <c r="M3" s="129"/>
      <c r="N3" s="136"/>
      <c r="O3" s="136"/>
      <c r="P3" s="21" t="s">
        <v>66</v>
      </c>
      <c r="Q3" s="21"/>
    </row>
    <row r="4" spans="1:17" ht="22.5" customHeight="1">
      <c r="A4" s="109" t="s">
        <v>93</v>
      </c>
      <c r="B4" s="109"/>
      <c r="C4" s="109"/>
      <c r="D4" s="109" t="s">
        <v>67</v>
      </c>
      <c r="E4" s="109" t="s">
        <v>126</v>
      </c>
      <c r="F4" s="130" t="s">
        <v>69</v>
      </c>
      <c r="G4" s="131" t="s">
        <v>255</v>
      </c>
      <c r="H4" s="131" t="s">
        <v>256</v>
      </c>
      <c r="I4" s="131" t="s">
        <v>257</v>
      </c>
      <c r="J4" s="131" t="s">
        <v>258</v>
      </c>
      <c r="K4" s="131" t="s">
        <v>259</v>
      </c>
      <c r="L4" s="131" t="s">
        <v>260</v>
      </c>
      <c r="M4" s="131" t="s">
        <v>233</v>
      </c>
      <c r="N4" s="108" t="s">
        <v>261</v>
      </c>
      <c r="O4" s="108" t="s">
        <v>262</v>
      </c>
      <c r="P4" s="8" t="s">
        <v>263</v>
      </c>
      <c r="Q4" s="36" t="s">
        <v>264</v>
      </c>
    </row>
    <row r="5" spans="1:17" ht="38.25" customHeight="1">
      <c r="A5" s="11" t="s">
        <v>95</v>
      </c>
      <c r="B5" s="11" t="s">
        <v>96</v>
      </c>
      <c r="C5" s="11" t="s">
        <v>97</v>
      </c>
      <c r="D5" s="109"/>
      <c r="E5" s="109"/>
      <c r="F5" s="130"/>
      <c r="G5" s="131"/>
      <c r="H5" s="131"/>
      <c r="I5" s="131"/>
      <c r="J5" s="131"/>
      <c r="K5" s="131"/>
      <c r="L5" s="131"/>
      <c r="M5" s="131"/>
      <c r="N5" s="108"/>
      <c r="O5" s="108"/>
      <c r="P5" s="8"/>
      <c r="Q5" s="36"/>
    </row>
    <row r="6" spans="1:17" ht="22.5" customHeight="1">
      <c r="A6" s="11" t="s">
        <v>86</v>
      </c>
      <c r="B6" s="11" t="s">
        <v>86</v>
      </c>
      <c r="C6" s="11" t="s">
        <v>86</v>
      </c>
      <c r="D6" s="11" t="s">
        <v>86</v>
      </c>
      <c r="E6" s="11" t="s">
        <v>86</v>
      </c>
      <c r="F6" s="132">
        <v>1</v>
      </c>
      <c r="G6" s="133">
        <v>2</v>
      </c>
      <c r="H6" s="133">
        <v>3</v>
      </c>
      <c r="I6" s="133">
        <v>4</v>
      </c>
      <c r="J6" s="133">
        <v>5</v>
      </c>
      <c r="K6" s="133">
        <v>6</v>
      </c>
      <c r="L6" s="133">
        <v>7</v>
      </c>
      <c r="M6" s="133">
        <v>8</v>
      </c>
      <c r="N6" s="133">
        <v>9</v>
      </c>
      <c r="O6" s="133">
        <v>10</v>
      </c>
      <c r="P6" s="133">
        <v>15</v>
      </c>
      <c r="Q6" s="138">
        <v>16</v>
      </c>
    </row>
    <row r="7" spans="1:17" ht="27" customHeight="1">
      <c r="A7" s="110" t="s">
        <v>87</v>
      </c>
      <c r="B7" s="110" t="s">
        <v>87</v>
      </c>
      <c r="C7" s="110" t="s">
        <v>87</v>
      </c>
      <c r="D7" s="16" t="s">
        <v>87</v>
      </c>
      <c r="E7" s="111" t="s">
        <v>87</v>
      </c>
      <c r="F7" s="17">
        <v>32</v>
      </c>
      <c r="G7" s="17"/>
      <c r="H7" s="17"/>
      <c r="I7" s="17"/>
      <c r="J7" s="17"/>
      <c r="K7" s="17"/>
      <c r="L7" s="17"/>
      <c r="M7" s="17">
        <v>32</v>
      </c>
      <c r="N7" s="17"/>
      <c r="O7" s="17"/>
      <c r="P7" s="137"/>
      <c r="Q7" s="113"/>
    </row>
    <row r="8" spans="1:17" ht="27" customHeight="1">
      <c r="A8" s="110"/>
      <c r="B8" s="110"/>
      <c r="C8" s="110"/>
      <c r="D8" s="16"/>
      <c r="E8" s="111" t="s">
        <v>137</v>
      </c>
      <c r="F8" s="17">
        <v>32</v>
      </c>
      <c r="G8" s="17"/>
      <c r="H8" s="17"/>
      <c r="I8" s="17"/>
      <c r="J8" s="17"/>
      <c r="K8" s="17"/>
      <c r="L8" s="17"/>
      <c r="M8" s="17">
        <v>32</v>
      </c>
      <c r="N8" s="17"/>
      <c r="O8" s="17"/>
      <c r="P8" s="137"/>
      <c r="Q8" s="113"/>
    </row>
    <row r="9" spans="1:17" ht="29.25" customHeight="1">
      <c r="A9" s="110" t="s">
        <v>99</v>
      </c>
      <c r="B9" s="110" t="s">
        <v>100</v>
      </c>
      <c r="C9" s="110" t="s">
        <v>103</v>
      </c>
      <c r="D9" s="16" t="s">
        <v>89</v>
      </c>
      <c r="E9" s="111" t="s">
        <v>140</v>
      </c>
      <c r="F9" s="17">
        <v>32</v>
      </c>
      <c r="G9" s="17"/>
      <c r="H9" s="17"/>
      <c r="I9" s="17"/>
      <c r="J9" s="17"/>
      <c r="K9" s="17"/>
      <c r="L9" s="17"/>
      <c r="M9" s="17">
        <v>32</v>
      </c>
      <c r="N9" s="17"/>
      <c r="O9" s="17"/>
      <c r="P9" s="137"/>
      <c r="Q9" s="113"/>
    </row>
    <row r="10" spans="3:17" ht="12.75" customHeight="1">
      <c r="C10" s="18"/>
      <c r="D10" s="18"/>
      <c r="E10" s="18"/>
      <c r="F10" s="18"/>
      <c r="O10" s="18"/>
      <c r="P10" s="18"/>
      <c r="Q10" s="18"/>
    </row>
    <row r="11" spans="1:16" ht="12.75" customHeight="1">
      <c r="A11" s="18"/>
      <c r="B11" s="18"/>
      <c r="C11" s="18"/>
      <c r="D11" s="18"/>
      <c r="E11" s="18"/>
      <c r="O11" s="18"/>
      <c r="P11" s="18"/>
    </row>
    <row r="12" spans="3:17" ht="12.75" customHeight="1">
      <c r="C12" s="18"/>
      <c r="D12" s="18"/>
      <c r="E12" s="18"/>
      <c r="N12" s="18"/>
      <c r="O12" s="18"/>
      <c r="P12" s="18"/>
      <c r="Q12" s="18"/>
    </row>
    <row r="13" spans="4:15" ht="12.75" customHeight="1">
      <c r="D13" s="18"/>
      <c r="E13" s="18"/>
      <c r="N13" s="18"/>
      <c r="O13" s="18"/>
    </row>
    <row r="14" spans="4:17" ht="12.75" customHeight="1">
      <c r="D14" s="18"/>
      <c r="E14" s="18"/>
      <c r="N14" s="18"/>
      <c r="O14" s="18"/>
      <c r="Q14" s="18"/>
    </row>
    <row r="15" spans="5:15" ht="12.75" customHeight="1">
      <c r="E15" s="18"/>
      <c r="J15" s="18"/>
      <c r="N15" s="18"/>
      <c r="O15" s="18"/>
    </row>
    <row r="16" ht="12.75" customHeight="1">
      <c r="E16" s="18"/>
    </row>
    <row r="17" spans="5:17" ht="12.75" customHeight="1">
      <c r="E17" s="18"/>
      <c r="Q17" s="18"/>
    </row>
    <row r="18" ht="12.75" customHeight="1">
      <c r="E18" s="18"/>
    </row>
  </sheetData>
  <sheetProtection formatCells="0" formatColumns="0" formatRows="0" insertColumns="0" insertRows="0" insertHyperlinks="0" deleteColumns="0" deleteRows="0" sort="0" autoFilter="0" pivotTables="0"/>
  <mergeCells count="20">
    <mergeCell ref="A1:C1"/>
    <mergeCell ref="P1:Q1"/>
    <mergeCell ref="A2:Q2"/>
    <mergeCell ref="A3:G3"/>
    <mergeCell ref="P3:Q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s>
  <printOptions/>
  <pageMargins left="0.7499062639521802" right="0.7499062639521802" top="0.999874956025852" bottom="0.999874956025852" header="0.499937478012926" footer="0.499937478012926"/>
  <pageSetup horizontalDpi="300" verticalDpi="300" orientation="landscape"/>
</worksheet>
</file>

<file path=xl/worksheets/sheet15.xml><?xml version="1.0" encoding="utf-8"?>
<worksheet xmlns="http://schemas.openxmlformats.org/spreadsheetml/2006/main" xmlns:r="http://schemas.openxmlformats.org/officeDocument/2006/relationships">
  <dimension ref="A1:U9"/>
  <sheetViews>
    <sheetView zoomScaleSheetLayoutView="100" workbookViewId="0" topLeftCell="A1">
      <selection activeCell="K12" sqref="K12"/>
    </sheetView>
  </sheetViews>
  <sheetFormatPr defaultColWidth="9.140625" defaultRowHeight="12.75"/>
  <cols>
    <col min="1" max="1" width="9.140625" style="2" customWidth="1"/>
    <col min="2" max="4" width="9.140625" style="104" customWidth="1"/>
    <col min="5" max="5" width="9.140625" style="2" customWidth="1"/>
    <col min="6" max="6" width="10.57421875" style="0" customWidth="1"/>
    <col min="7" max="16384" width="9.140625" style="2" customWidth="1"/>
  </cols>
  <sheetData>
    <row r="1" spans="1:20" ht="15" customHeight="1">
      <c r="A1" s="105" t="s">
        <v>265</v>
      </c>
      <c r="B1" s="105"/>
      <c r="C1" s="106"/>
      <c r="D1" s="106"/>
      <c r="E1" s="1"/>
      <c r="F1" s="1"/>
      <c r="G1" s="1"/>
      <c r="H1" s="1"/>
      <c r="I1" s="1"/>
      <c r="J1" s="1"/>
      <c r="K1" s="1"/>
      <c r="L1" s="1"/>
      <c r="M1" s="1"/>
      <c r="N1" s="1"/>
      <c r="O1" s="1"/>
      <c r="P1" s="1"/>
      <c r="Q1" s="1"/>
      <c r="R1" s="20"/>
      <c r="S1" s="20"/>
      <c r="T1" s="20"/>
    </row>
    <row r="2" spans="1:20" ht="27" customHeight="1">
      <c r="A2" s="25" t="s">
        <v>266</v>
      </c>
      <c r="B2" s="25"/>
      <c r="C2" s="25"/>
      <c r="D2" s="25"/>
      <c r="E2" s="25"/>
      <c r="F2" s="25"/>
      <c r="G2" s="25"/>
      <c r="H2" s="25"/>
      <c r="I2" s="25"/>
      <c r="J2" s="25"/>
      <c r="K2" s="25"/>
      <c r="L2" s="25"/>
      <c r="M2" s="25"/>
      <c r="N2" s="25"/>
      <c r="O2" s="25"/>
      <c r="P2" s="25"/>
      <c r="Q2" s="25"/>
      <c r="R2" s="25"/>
      <c r="S2" s="25"/>
      <c r="T2" s="25"/>
    </row>
    <row r="3" spans="1:20" ht="18.75" customHeight="1">
      <c r="A3" s="107" t="s">
        <v>5</v>
      </c>
      <c r="B3" s="107"/>
      <c r="C3" s="107"/>
      <c r="D3" s="107"/>
      <c r="E3" s="26"/>
      <c r="F3" s="26"/>
      <c r="G3" s="26"/>
      <c r="H3" s="26"/>
      <c r="I3" s="26"/>
      <c r="J3" s="26"/>
      <c r="K3" s="26"/>
      <c r="L3" s="26"/>
      <c r="M3" s="26"/>
      <c r="N3" s="26"/>
      <c r="O3" s="26"/>
      <c r="P3" s="26"/>
      <c r="Q3" s="26"/>
      <c r="R3" s="20" t="s">
        <v>66</v>
      </c>
      <c r="S3" s="20"/>
      <c r="T3" s="20"/>
    </row>
    <row r="4" spans="1:21" s="1" customFormat="1" ht="23.25" customHeight="1">
      <c r="A4" s="108" t="s">
        <v>93</v>
      </c>
      <c r="B4" s="108"/>
      <c r="C4" s="108"/>
      <c r="D4" s="108"/>
      <c r="E4" s="108" t="s">
        <v>127</v>
      </c>
      <c r="F4" s="108" t="s">
        <v>128</v>
      </c>
      <c r="G4" s="108"/>
      <c r="H4" s="108"/>
      <c r="I4" s="108"/>
      <c r="J4" s="108" t="s">
        <v>129</v>
      </c>
      <c r="K4" s="108"/>
      <c r="L4" s="108"/>
      <c r="M4" s="108"/>
      <c r="N4" s="108"/>
      <c r="O4" s="108"/>
      <c r="P4" s="108"/>
      <c r="Q4" s="108"/>
      <c r="R4" s="108"/>
      <c r="S4" s="108"/>
      <c r="T4" s="123"/>
      <c r="U4" s="123"/>
    </row>
    <row r="5" spans="1:21" s="1" customFormat="1" ht="23.25" customHeight="1">
      <c r="A5" s="108" t="s">
        <v>95</v>
      </c>
      <c r="B5" s="108" t="s">
        <v>96</v>
      </c>
      <c r="C5" s="108" t="s">
        <v>97</v>
      </c>
      <c r="D5" s="109" t="s">
        <v>146</v>
      </c>
      <c r="E5" s="108"/>
      <c r="F5" s="108" t="s">
        <v>88</v>
      </c>
      <c r="G5" s="108" t="s">
        <v>130</v>
      </c>
      <c r="H5" s="108" t="s">
        <v>131</v>
      </c>
      <c r="I5" s="108" t="s">
        <v>132</v>
      </c>
      <c r="J5" s="108" t="s">
        <v>88</v>
      </c>
      <c r="K5" s="8" t="s">
        <v>147</v>
      </c>
      <c r="L5" s="8" t="s">
        <v>132</v>
      </c>
      <c r="M5" s="8" t="s">
        <v>148</v>
      </c>
      <c r="N5" s="8" t="s">
        <v>149</v>
      </c>
      <c r="O5" s="8" t="s">
        <v>150</v>
      </c>
      <c r="P5" s="8" t="s">
        <v>151</v>
      </c>
      <c r="Q5" s="8" t="s">
        <v>152</v>
      </c>
      <c r="R5" s="8" t="s">
        <v>153</v>
      </c>
      <c r="S5" s="8" t="s">
        <v>154</v>
      </c>
      <c r="T5" s="123"/>
      <c r="U5" s="123"/>
    </row>
    <row r="6" spans="1:21" s="1" customFormat="1" ht="11.25" customHeight="1">
      <c r="A6" s="108"/>
      <c r="B6" s="108"/>
      <c r="C6" s="108"/>
      <c r="D6" s="109"/>
      <c r="E6" s="108"/>
      <c r="F6" s="108"/>
      <c r="G6" s="108"/>
      <c r="H6" s="108"/>
      <c r="I6" s="108"/>
      <c r="J6" s="108"/>
      <c r="K6" s="8"/>
      <c r="L6" s="8"/>
      <c r="M6" s="8"/>
      <c r="N6" s="8"/>
      <c r="O6" s="8"/>
      <c r="P6" s="8"/>
      <c r="Q6" s="8"/>
      <c r="R6" s="8"/>
      <c r="S6" s="8"/>
      <c r="T6" s="123"/>
      <c r="U6" s="123"/>
    </row>
    <row r="7" spans="1:19" s="1" customFormat="1" ht="25.5" customHeight="1">
      <c r="A7" s="110"/>
      <c r="B7" s="110"/>
      <c r="C7" s="110"/>
      <c r="D7" s="111" t="s">
        <v>137</v>
      </c>
      <c r="E7" s="112">
        <f>K7</f>
        <v>99</v>
      </c>
      <c r="F7" s="113"/>
      <c r="G7" s="114"/>
      <c r="H7" s="17"/>
      <c r="I7" s="17"/>
      <c r="J7" s="17"/>
      <c r="K7" s="17">
        <v>99</v>
      </c>
      <c r="L7" s="17"/>
      <c r="M7" s="17"/>
      <c r="N7" s="17"/>
      <c r="O7" s="17"/>
      <c r="P7" s="120"/>
      <c r="Q7" s="120"/>
      <c r="R7" s="120"/>
      <c r="S7" s="120"/>
    </row>
    <row r="8" spans="1:19" s="1" customFormat="1" ht="25.5" customHeight="1">
      <c r="A8" s="110" t="s">
        <v>99</v>
      </c>
      <c r="B8" s="110" t="s">
        <v>100</v>
      </c>
      <c r="C8" s="110" t="s">
        <v>100</v>
      </c>
      <c r="D8" s="111" t="s">
        <v>267</v>
      </c>
      <c r="E8" s="115">
        <f>K8</f>
        <v>36</v>
      </c>
      <c r="F8" s="116"/>
      <c r="G8" s="117"/>
      <c r="H8" s="118"/>
      <c r="I8" s="118"/>
      <c r="J8" s="118"/>
      <c r="K8" s="118">
        <v>36</v>
      </c>
      <c r="L8" s="118"/>
      <c r="M8" s="118"/>
      <c r="N8" s="118"/>
      <c r="O8" s="118"/>
      <c r="P8" s="121"/>
      <c r="Q8" s="121"/>
      <c r="R8" s="121"/>
      <c r="S8" s="121"/>
    </row>
    <row r="9" spans="1:19" ht="24.75" customHeight="1">
      <c r="A9" s="110" t="s">
        <v>99</v>
      </c>
      <c r="B9" s="110" t="s">
        <v>100</v>
      </c>
      <c r="C9" s="110" t="s">
        <v>100</v>
      </c>
      <c r="D9" s="111" t="s">
        <v>268</v>
      </c>
      <c r="E9" s="112">
        <f>K9</f>
        <v>63</v>
      </c>
      <c r="F9" s="119"/>
      <c r="G9" s="119"/>
      <c r="H9" s="119"/>
      <c r="I9" s="119"/>
      <c r="J9" s="119"/>
      <c r="K9" s="119">
        <v>63</v>
      </c>
      <c r="L9" s="119"/>
      <c r="M9" s="122"/>
      <c r="N9" s="122"/>
      <c r="O9" s="122"/>
      <c r="P9" s="122"/>
      <c r="Q9" s="122"/>
      <c r="R9" s="122"/>
      <c r="S9" s="122"/>
    </row>
  </sheetData>
  <sheetProtection/>
  <mergeCells count="25">
    <mergeCell ref="A1:B1"/>
    <mergeCell ref="A2:T2"/>
    <mergeCell ref="A3:D3"/>
    <mergeCell ref="A4:D4"/>
    <mergeCell ref="F4:I4"/>
    <mergeCell ref="J4:S4"/>
    <mergeCell ref="A5:A6"/>
    <mergeCell ref="B5:B6"/>
    <mergeCell ref="C5:C6"/>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pageMargins left="0.6999125161508876" right="0.6999125161508876" top="0.7499062639521802" bottom="0.7499062639521802" header="0.2999625102741512" footer="0.2999625102741512"/>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Q15"/>
  <sheetViews>
    <sheetView zoomScaleSheetLayoutView="100" workbookViewId="0" topLeftCell="A1">
      <selection activeCell="N27" sqref="N27"/>
    </sheetView>
  </sheetViews>
  <sheetFormatPr defaultColWidth="9.140625" defaultRowHeight="12.75"/>
  <cols>
    <col min="1" max="16384" width="9.140625" style="2" customWidth="1"/>
  </cols>
  <sheetData>
    <row r="1" ht="15" customHeight="1">
      <c r="A1" s="2" t="s">
        <v>269</v>
      </c>
    </row>
    <row r="2" spans="1:17" ht="18.75" customHeight="1">
      <c r="A2" s="57"/>
      <c r="B2" s="58"/>
      <c r="C2" s="58"/>
      <c r="D2" s="58"/>
      <c r="E2" s="59"/>
      <c r="F2" s="59"/>
      <c r="G2" s="59"/>
      <c r="H2" s="59"/>
      <c r="I2" s="59"/>
      <c r="J2" s="88"/>
      <c r="K2" s="88"/>
      <c r="L2" s="88"/>
      <c r="M2" s="88"/>
      <c r="N2" s="88"/>
      <c r="O2" s="89" t="s">
        <v>270</v>
      </c>
      <c r="P2" s="89"/>
      <c r="Q2" s="89"/>
    </row>
    <row r="3" spans="1:17" s="1" customFormat="1" ht="23.25" customHeight="1">
      <c r="A3" s="60" t="s">
        <v>271</v>
      </c>
      <c r="B3" s="60"/>
      <c r="C3" s="60"/>
      <c r="D3" s="60"/>
      <c r="E3" s="60"/>
      <c r="F3" s="60"/>
      <c r="G3" s="60"/>
      <c r="H3" s="60"/>
      <c r="I3" s="60"/>
      <c r="J3" s="60"/>
      <c r="K3" s="60"/>
      <c r="L3" s="60"/>
      <c r="M3" s="60"/>
      <c r="N3" s="60"/>
      <c r="O3" s="60"/>
      <c r="P3" s="60"/>
      <c r="Q3" s="60"/>
    </row>
    <row r="4" spans="1:17" s="1" customFormat="1" ht="23.25" customHeight="1">
      <c r="A4" s="61" t="s">
        <v>5</v>
      </c>
      <c r="B4" s="61"/>
      <c r="C4" s="61"/>
      <c r="D4" s="61"/>
      <c r="E4" s="58"/>
      <c r="F4" s="58"/>
      <c r="G4" s="58"/>
      <c r="H4" s="58"/>
      <c r="I4" s="58"/>
      <c r="J4" s="88"/>
      <c r="K4" s="88"/>
      <c r="L4" s="88"/>
      <c r="M4" s="88"/>
      <c r="N4" s="88"/>
      <c r="O4" s="90" t="s">
        <v>66</v>
      </c>
      <c r="P4" s="90"/>
      <c r="Q4" s="90"/>
    </row>
    <row r="5" spans="1:17" s="1" customFormat="1" ht="11.25" customHeight="1">
      <c r="A5" s="62" t="s">
        <v>67</v>
      </c>
      <c r="B5" s="62" t="s">
        <v>272</v>
      </c>
      <c r="C5" s="63" t="s">
        <v>273</v>
      </c>
      <c r="D5" s="62" t="s">
        <v>274</v>
      </c>
      <c r="E5" s="64" t="s">
        <v>275</v>
      </c>
      <c r="F5" s="65"/>
      <c r="G5" s="66" t="s">
        <v>276</v>
      </c>
      <c r="H5" s="66"/>
      <c r="I5" s="66"/>
      <c r="J5" s="66"/>
      <c r="K5" s="66"/>
      <c r="L5" s="66"/>
      <c r="M5" s="66"/>
      <c r="N5" s="66"/>
      <c r="O5" s="66"/>
      <c r="P5" s="66"/>
      <c r="Q5" s="66"/>
    </row>
    <row r="6" spans="1:17" s="1" customFormat="1" ht="25.5" customHeight="1">
      <c r="A6" s="62"/>
      <c r="B6" s="62"/>
      <c r="C6" s="63"/>
      <c r="D6" s="62"/>
      <c r="E6" s="67" t="s">
        <v>69</v>
      </c>
      <c r="F6" s="68" t="s">
        <v>214</v>
      </c>
      <c r="G6" s="69" t="s">
        <v>70</v>
      </c>
      <c r="H6" s="69"/>
      <c r="I6" s="69"/>
      <c r="J6" s="63" t="s">
        <v>71</v>
      </c>
      <c r="K6" s="70" t="s">
        <v>72</v>
      </c>
      <c r="L6" s="91" t="s">
        <v>277</v>
      </c>
      <c r="M6" s="91"/>
      <c r="N6" s="92" t="s">
        <v>74</v>
      </c>
      <c r="O6" s="63" t="s">
        <v>75</v>
      </c>
      <c r="P6" s="63" t="s">
        <v>278</v>
      </c>
      <c r="Q6" s="63" t="s">
        <v>76</v>
      </c>
    </row>
    <row r="7" spans="1:17" s="1" customFormat="1" ht="25.5" customHeight="1">
      <c r="A7" s="62"/>
      <c r="B7" s="62"/>
      <c r="C7" s="63"/>
      <c r="D7" s="62"/>
      <c r="E7" s="67"/>
      <c r="F7" s="63" t="s">
        <v>279</v>
      </c>
      <c r="G7" s="70" t="s">
        <v>77</v>
      </c>
      <c r="H7" s="70" t="s">
        <v>78</v>
      </c>
      <c r="I7" s="93" t="s">
        <v>79</v>
      </c>
      <c r="J7" s="63"/>
      <c r="K7" s="70"/>
      <c r="L7" s="94" t="s">
        <v>280</v>
      </c>
      <c r="M7" s="95" t="s">
        <v>281</v>
      </c>
      <c r="N7" s="92"/>
      <c r="O7" s="63"/>
      <c r="P7" s="63"/>
      <c r="Q7" s="63"/>
    </row>
    <row r="8" spans="1:17" s="1" customFormat="1" ht="39" customHeight="1">
      <c r="A8" s="62"/>
      <c r="B8" s="62"/>
      <c r="C8" s="63"/>
      <c r="D8" s="62"/>
      <c r="E8" s="67"/>
      <c r="F8" s="63"/>
      <c r="G8" s="70"/>
      <c r="H8" s="70"/>
      <c r="I8" s="93"/>
      <c r="J8" s="63"/>
      <c r="K8" s="70"/>
      <c r="L8" s="94"/>
      <c r="M8" s="95"/>
      <c r="N8" s="92"/>
      <c r="O8" s="63"/>
      <c r="P8" s="63"/>
      <c r="Q8" s="63"/>
    </row>
    <row r="9" spans="1:17" ht="12.75">
      <c r="A9" s="71" t="s">
        <v>86</v>
      </c>
      <c r="B9" s="72" t="s">
        <v>86</v>
      </c>
      <c r="C9" s="72" t="s">
        <v>86</v>
      </c>
      <c r="D9" s="72" t="s">
        <v>86</v>
      </c>
      <c r="E9" s="73">
        <v>1</v>
      </c>
      <c r="F9" s="73">
        <v>2</v>
      </c>
      <c r="G9" s="73">
        <v>3</v>
      </c>
      <c r="H9" s="73">
        <v>4</v>
      </c>
      <c r="I9" s="73">
        <v>5</v>
      </c>
      <c r="J9" s="96">
        <v>6</v>
      </c>
      <c r="K9" s="97">
        <v>7</v>
      </c>
      <c r="L9" s="98">
        <v>8</v>
      </c>
      <c r="M9" s="96">
        <v>9</v>
      </c>
      <c r="N9" s="99">
        <v>10</v>
      </c>
      <c r="O9" s="100">
        <v>11</v>
      </c>
      <c r="P9" s="101">
        <v>12</v>
      </c>
      <c r="Q9" s="73">
        <v>13</v>
      </c>
    </row>
    <row r="10" spans="1:17" ht="22.5" customHeight="1">
      <c r="A10" s="74"/>
      <c r="B10" s="75"/>
      <c r="C10" s="76"/>
      <c r="D10" s="77"/>
      <c r="E10" s="78">
        <v>309</v>
      </c>
      <c r="F10" s="79"/>
      <c r="G10" s="80">
        <v>309</v>
      </c>
      <c r="H10" s="79">
        <v>210</v>
      </c>
      <c r="I10" s="80">
        <v>99</v>
      </c>
      <c r="J10" s="79"/>
      <c r="K10" s="102"/>
      <c r="L10" s="102"/>
      <c r="M10" s="80"/>
      <c r="N10" s="79"/>
      <c r="O10" s="102"/>
      <c r="P10" s="102"/>
      <c r="Q10" s="80"/>
    </row>
    <row r="11" spans="1:17" ht="24">
      <c r="A11" s="81" t="s">
        <v>99</v>
      </c>
      <c r="B11" s="82" t="s">
        <v>137</v>
      </c>
      <c r="C11" s="83"/>
      <c r="D11" s="84"/>
      <c r="E11" s="85">
        <v>309</v>
      </c>
      <c r="F11" s="86"/>
      <c r="G11" s="87">
        <v>309</v>
      </c>
      <c r="H11" s="86">
        <v>210</v>
      </c>
      <c r="I11" s="87">
        <v>99</v>
      </c>
      <c r="J11" s="86"/>
      <c r="K11" s="103"/>
      <c r="L11" s="103"/>
      <c r="M11" s="87"/>
      <c r="N11" s="86"/>
      <c r="O11" s="103"/>
      <c r="P11" s="103"/>
      <c r="Q11" s="87"/>
    </row>
    <row r="12" spans="1:17" ht="36">
      <c r="A12" s="81" t="s">
        <v>282</v>
      </c>
      <c r="B12" s="82" t="s">
        <v>283</v>
      </c>
      <c r="C12" s="83"/>
      <c r="D12" s="84"/>
      <c r="E12" s="85">
        <v>210</v>
      </c>
      <c r="F12" s="86"/>
      <c r="G12" s="87">
        <v>210</v>
      </c>
      <c r="H12" s="86">
        <v>210</v>
      </c>
      <c r="I12" s="87"/>
      <c r="J12" s="86"/>
      <c r="K12" s="103"/>
      <c r="L12" s="103"/>
      <c r="M12" s="87"/>
      <c r="N12" s="86"/>
      <c r="O12" s="103"/>
      <c r="P12" s="103"/>
      <c r="Q12" s="87"/>
    </row>
    <row r="13" spans="1:17" ht="24">
      <c r="A13" s="81" t="s">
        <v>282</v>
      </c>
      <c r="B13" s="82" t="s">
        <v>284</v>
      </c>
      <c r="C13" s="83" t="s">
        <v>285</v>
      </c>
      <c r="D13" s="84" t="s">
        <v>140</v>
      </c>
      <c r="E13" s="85">
        <v>210</v>
      </c>
      <c r="F13" s="86"/>
      <c r="G13" s="87">
        <v>210</v>
      </c>
      <c r="H13" s="86">
        <v>210</v>
      </c>
      <c r="I13" s="87"/>
      <c r="J13" s="86"/>
      <c r="K13" s="103"/>
      <c r="L13" s="103"/>
      <c r="M13" s="87"/>
      <c r="N13" s="86"/>
      <c r="O13" s="103"/>
      <c r="P13" s="103"/>
      <c r="Q13" s="87"/>
    </row>
    <row r="14" spans="1:17" ht="24">
      <c r="A14" s="81" t="s">
        <v>282</v>
      </c>
      <c r="B14" s="82" t="s">
        <v>267</v>
      </c>
      <c r="C14" s="83" t="s">
        <v>285</v>
      </c>
      <c r="D14" s="84" t="s">
        <v>140</v>
      </c>
      <c r="E14" s="85">
        <v>36</v>
      </c>
      <c r="F14" s="86"/>
      <c r="G14" s="87">
        <v>36</v>
      </c>
      <c r="H14" s="86"/>
      <c r="I14" s="87">
        <v>36</v>
      </c>
      <c r="J14" s="86"/>
      <c r="K14" s="103"/>
      <c r="L14" s="103"/>
      <c r="M14" s="87"/>
      <c r="N14" s="86"/>
      <c r="O14" s="103"/>
      <c r="P14" s="103"/>
      <c r="Q14" s="87"/>
    </row>
    <row r="15" spans="1:17" ht="23.25" customHeight="1">
      <c r="A15" s="81" t="s">
        <v>282</v>
      </c>
      <c r="B15" s="82" t="s">
        <v>286</v>
      </c>
      <c r="C15" s="83" t="s">
        <v>285</v>
      </c>
      <c r="D15" s="84" t="s">
        <v>140</v>
      </c>
      <c r="E15" s="85">
        <v>63</v>
      </c>
      <c r="F15" s="86"/>
      <c r="G15" s="87">
        <v>63</v>
      </c>
      <c r="H15" s="86"/>
      <c r="I15" s="87">
        <v>63</v>
      </c>
      <c r="J15" s="86"/>
      <c r="K15" s="103"/>
      <c r="L15" s="103"/>
      <c r="M15" s="87"/>
      <c r="N15" s="86"/>
      <c r="O15" s="103"/>
      <c r="P15" s="103"/>
      <c r="Q15" s="87"/>
    </row>
  </sheetData>
  <sheetProtection/>
  <mergeCells count="23">
    <mergeCell ref="O2:Q2"/>
    <mergeCell ref="A3:Q3"/>
    <mergeCell ref="O4:Q4"/>
    <mergeCell ref="G5:Q5"/>
    <mergeCell ref="G6:I6"/>
    <mergeCell ref="L6:M6"/>
    <mergeCell ref="A5:A8"/>
    <mergeCell ref="B5:B8"/>
    <mergeCell ref="C5:C8"/>
    <mergeCell ref="D5:D8"/>
    <mergeCell ref="E6:E8"/>
    <mergeCell ref="F7:F8"/>
    <mergeCell ref="G7:G8"/>
    <mergeCell ref="H7:H8"/>
    <mergeCell ref="I7:I8"/>
    <mergeCell ref="J6:J8"/>
    <mergeCell ref="K6:K8"/>
    <mergeCell ref="L7:L8"/>
    <mergeCell ref="M7:M8"/>
    <mergeCell ref="N6:N8"/>
    <mergeCell ref="O6:O8"/>
    <mergeCell ref="P6:P8"/>
    <mergeCell ref="Q6:Q8"/>
  </mergeCells>
  <printOptions/>
  <pageMargins left="0.6999125161508876" right="0.6999125161508876" top="0.7499062639521802" bottom="0.7499062639521802" header="0.2999625102741512" footer="0.2999625102741512"/>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Q11"/>
  <sheetViews>
    <sheetView zoomScaleSheetLayoutView="100" workbookViewId="0" topLeftCell="G1">
      <selection activeCell="U10" sqref="U10"/>
    </sheetView>
  </sheetViews>
  <sheetFormatPr defaultColWidth="9.140625" defaultRowHeight="12.75"/>
  <cols>
    <col min="1" max="3" width="9.140625" style="2" customWidth="1"/>
    <col min="4" max="4" width="10.7109375" style="0" customWidth="1"/>
    <col min="5" max="5" width="11.28125" style="0" customWidth="1"/>
    <col min="6" max="6" width="9.140625" style="2" customWidth="1"/>
    <col min="7" max="7" width="18.140625" style="0" customWidth="1"/>
    <col min="8" max="8" width="18.8515625" style="0" customWidth="1"/>
    <col min="9" max="16384" width="9.140625" style="2" customWidth="1"/>
  </cols>
  <sheetData>
    <row r="1" spans="1:17" ht="13.5" customHeight="1">
      <c r="A1" s="31" t="s">
        <v>287</v>
      </c>
      <c r="B1" s="1"/>
      <c r="C1" s="1"/>
      <c r="D1" s="1"/>
      <c r="E1" s="1"/>
      <c r="F1" s="1"/>
      <c r="G1" s="1"/>
      <c r="H1" s="1"/>
      <c r="I1" s="1"/>
      <c r="J1" s="1"/>
      <c r="K1" s="1"/>
      <c r="L1" s="19"/>
      <c r="M1" s="1"/>
      <c r="N1" s="1"/>
      <c r="O1" s="1"/>
      <c r="P1" s="1"/>
      <c r="Q1" s="19"/>
    </row>
    <row r="2" spans="1:17" ht="27" customHeight="1">
      <c r="A2" s="3" t="s">
        <v>288</v>
      </c>
      <c r="B2" s="3"/>
      <c r="C2" s="3"/>
      <c r="D2" s="3"/>
      <c r="E2" s="3"/>
      <c r="F2" s="3"/>
      <c r="G2" s="3"/>
      <c r="H2" s="3"/>
      <c r="I2" s="3"/>
      <c r="J2" s="3"/>
      <c r="K2" s="3"/>
      <c r="L2" s="3"/>
      <c r="M2" s="3"/>
      <c r="N2" s="3"/>
      <c r="O2" s="3"/>
      <c r="P2" s="3"/>
      <c r="Q2" s="3"/>
    </row>
    <row r="3" spans="1:17" ht="13.5" customHeight="1">
      <c r="A3" s="31"/>
      <c r="B3" s="1"/>
      <c r="C3" s="1"/>
      <c r="D3" s="1"/>
      <c r="E3" s="1"/>
      <c r="F3" s="1"/>
      <c r="G3" s="1"/>
      <c r="H3" s="1"/>
      <c r="I3" s="1"/>
      <c r="J3" s="1"/>
      <c r="K3" s="1"/>
      <c r="L3" s="1"/>
      <c r="M3" s="1"/>
      <c r="N3" s="1"/>
      <c r="O3" s="1"/>
      <c r="P3" s="1"/>
      <c r="Q3" s="1"/>
    </row>
    <row r="4" spans="1:17" ht="12.75">
      <c r="A4" s="48" t="s">
        <v>289</v>
      </c>
      <c r="B4" s="49"/>
      <c r="C4" s="49"/>
      <c r="D4" s="49"/>
      <c r="E4" s="49"/>
      <c r="F4" s="49"/>
      <c r="G4" s="49"/>
      <c r="H4" s="49"/>
      <c r="I4" s="49"/>
      <c r="J4" s="49"/>
      <c r="K4" s="49"/>
      <c r="L4" s="49"/>
      <c r="M4" s="49"/>
      <c r="N4" s="49"/>
      <c r="O4" s="49"/>
      <c r="P4" s="49"/>
      <c r="Q4" s="21" t="s">
        <v>66</v>
      </c>
    </row>
    <row r="5" spans="1:17" ht="12.75" customHeight="1">
      <c r="A5" s="43" t="s">
        <v>67</v>
      </c>
      <c r="B5" s="43" t="s">
        <v>290</v>
      </c>
      <c r="C5" s="43" t="s">
        <v>291</v>
      </c>
      <c r="D5" s="43" t="s">
        <v>292</v>
      </c>
      <c r="E5" s="34" t="s">
        <v>293</v>
      </c>
      <c r="F5" s="36"/>
      <c r="G5" s="43" t="s">
        <v>294</v>
      </c>
      <c r="H5" s="43" t="s">
        <v>295</v>
      </c>
      <c r="I5" s="34" t="s">
        <v>296</v>
      </c>
      <c r="J5" s="35"/>
      <c r="K5" s="35"/>
      <c r="L5" s="35"/>
      <c r="M5" s="35"/>
      <c r="N5" s="35"/>
      <c r="O5" s="35"/>
      <c r="P5" s="35"/>
      <c r="Q5" s="36"/>
    </row>
    <row r="6" spans="1:17" ht="12.75" customHeight="1">
      <c r="A6" s="44"/>
      <c r="B6" s="44"/>
      <c r="C6" s="44"/>
      <c r="D6" s="44"/>
      <c r="E6" s="43" t="s">
        <v>297</v>
      </c>
      <c r="F6" s="43" t="s">
        <v>298</v>
      </c>
      <c r="G6" s="44"/>
      <c r="H6" s="44"/>
      <c r="I6" s="34" t="s">
        <v>299</v>
      </c>
      <c r="J6" s="35"/>
      <c r="K6" s="35"/>
      <c r="L6" s="36"/>
      <c r="M6" s="34" t="s">
        <v>300</v>
      </c>
      <c r="N6" s="35"/>
      <c r="O6" s="35"/>
      <c r="P6" s="35"/>
      <c r="Q6" s="36"/>
    </row>
    <row r="7" spans="1:17" ht="60" customHeight="1">
      <c r="A7" s="5"/>
      <c r="B7" s="5"/>
      <c r="C7" s="5"/>
      <c r="D7" s="5"/>
      <c r="E7" s="5"/>
      <c r="F7" s="5"/>
      <c r="G7" s="5"/>
      <c r="H7" s="5"/>
      <c r="I7" s="8" t="s">
        <v>301</v>
      </c>
      <c r="J7" s="8" t="s">
        <v>302</v>
      </c>
      <c r="K7" s="8" t="s">
        <v>303</v>
      </c>
      <c r="L7" s="8" t="s">
        <v>304</v>
      </c>
      <c r="M7" s="8" t="s">
        <v>305</v>
      </c>
      <c r="N7" s="8" t="s">
        <v>306</v>
      </c>
      <c r="O7" s="8" t="s">
        <v>307</v>
      </c>
      <c r="P7" s="8" t="s">
        <v>308</v>
      </c>
      <c r="Q7" s="8" t="s">
        <v>309</v>
      </c>
    </row>
    <row r="8" spans="1:17" ht="12.75">
      <c r="A8" s="14"/>
      <c r="B8" s="38" t="s">
        <v>88</v>
      </c>
      <c r="C8" s="14"/>
      <c r="D8" s="39">
        <f>D10</f>
        <v>309</v>
      </c>
      <c r="E8" s="39">
        <f>E10</f>
        <v>309</v>
      </c>
      <c r="F8" s="39"/>
      <c r="G8" s="14"/>
      <c r="H8" s="14"/>
      <c r="I8" s="14"/>
      <c r="J8" s="14"/>
      <c r="K8" s="14"/>
      <c r="L8" s="14"/>
      <c r="M8" s="14"/>
      <c r="N8" s="14"/>
      <c r="O8" s="14"/>
      <c r="P8" s="14"/>
      <c r="Q8" s="14"/>
    </row>
    <row r="9" spans="1:17" ht="36" customHeight="1">
      <c r="A9" s="14"/>
      <c r="B9" s="38" t="s">
        <v>137</v>
      </c>
      <c r="C9" s="14"/>
      <c r="D9" s="39">
        <f>D10</f>
        <v>309</v>
      </c>
      <c r="E9" s="39">
        <f>E10</f>
        <v>309</v>
      </c>
      <c r="F9" s="39"/>
      <c r="G9" s="14"/>
      <c r="H9" s="14"/>
      <c r="I9" s="14"/>
      <c r="J9" s="14"/>
      <c r="K9" s="14"/>
      <c r="L9" s="52"/>
      <c r="M9" s="52"/>
      <c r="N9" s="14"/>
      <c r="O9" s="14"/>
      <c r="P9" s="14"/>
      <c r="Q9" s="14"/>
    </row>
    <row r="10" spans="1:17" ht="300" customHeight="1">
      <c r="A10" s="14">
        <v>501001</v>
      </c>
      <c r="B10" s="38" t="s">
        <v>310</v>
      </c>
      <c r="C10" s="14" t="s">
        <v>133</v>
      </c>
      <c r="D10" s="39">
        <v>309</v>
      </c>
      <c r="E10" s="39">
        <v>309</v>
      </c>
      <c r="F10" s="39"/>
      <c r="G10" s="50" t="s">
        <v>311</v>
      </c>
      <c r="H10" s="50" t="s">
        <v>312</v>
      </c>
      <c r="I10" s="53" t="s">
        <v>313</v>
      </c>
      <c r="J10" s="53" t="s">
        <v>314</v>
      </c>
      <c r="K10" s="53" t="s">
        <v>315</v>
      </c>
      <c r="L10" s="54" t="s">
        <v>316</v>
      </c>
      <c r="M10" s="55" t="s">
        <v>317</v>
      </c>
      <c r="N10" s="56" t="s">
        <v>318</v>
      </c>
      <c r="O10" s="56" t="s">
        <v>319</v>
      </c>
      <c r="P10" s="56" t="s">
        <v>320</v>
      </c>
      <c r="Q10" s="56" t="s">
        <v>321</v>
      </c>
    </row>
    <row r="11" spans="1:17" ht="13.5" customHeight="1">
      <c r="A11" s="51" t="s">
        <v>322</v>
      </c>
      <c r="B11" s="18"/>
      <c r="C11" s="18"/>
      <c r="D11" s="18"/>
      <c r="E11" s="18"/>
      <c r="F11" s="18"/>
      <c r="G11" s="18"/>
      <c r="H11" s="18"/>
      <c r="I11" s="18"/>
      <c r="J11" s="18"/>
      <c r="K11" s="18"/>
      <c r="L11" s="18"/>
      <c r="M11" s="18"/>
      <c r="N11" s="18"/>
      <c r="O11" s="18"/>
      <c r="P11" s="18"/>
      <c r="Q11" s="1"/>
    </row>
  </sheetData>
  <sheetProtection/>
  <mergeCells count="14">
    <mergeCell ref="A2:Q2"/>
    <mergeCell ref="A4:P4"/>
    <mergeCell ref="E5:F5"/>
    <mergeCell ref="I5:Q5"/>
    <mergeCell ref="I6:L6"/>
    <mergeCell ref="M6:Q6"/>
    <mergeCell ref="A5:A7"/>
    <mergeCell ref="B5:B7"/>
    <mergeCell ref="C5:C7"/>
    <mergeCell ref="D5:D7"/>
    <mergeCell ref="E6:E7"/>
    <mergeCell ref="F6:F7"/>
    <mergeCell ref="G5:G7"/>
    <mergeCell ref="H5:H7"/>
  </mergeCells>
  <printOptions/>
  <pageMargins left="0.6999125161508876" right="0.6999125161508876" top="0.7499062639521802" bottom="0.7499062639521802" header="0.2999625102741512" footer="0.2999625102741512"/>
  <pageSetup horizontalDpi="2" verticalDpi="2" orientation="portrait" paperSize="9"/>
</worksheet>
</file>

<file path=xl/worksheets/sheet18.xml><?xml version="1.0" encoding="utf-8"?>
<worksheet xmlns="http://schemas.openxmlformats.org/spreadsheetml/2006/main" xmlns:r="http://schemas.openxmlformats.org/officeDocument/2006/relationships">
  <dimension ref="A1:M8"/>
  <sheetViews>
    <sheetView zoomScaleSheetLayoutView="100" workbookViewId="0" topLeftCell="H5">
      <selection activeCell="O8" sqref="O8"/>
    </sheetView>
  </sheetViews>
  <sheetFormatPr defaultColWidth="9.140625" defaultRowHeight="12.75"/>
  <cols>
    <col min="1" max="1" width="9.140625" style="2" customWidth="1"/>
    <col min="2" max="3" width="10.57421875" style="0" customWidth="1"/>
    <col min="4" max="7" width="9.140625" style="2" customWidth="1"/>
    <col min="8" max="8" width="10.57421875" style="0" customWidth="1"/>
    <col min="9" max="9" width="9.140625" style="2" customWidth="1"/>
    <col min="10" max="10" width="40.28125" style="0" customWidth="1"/>
    <col min="11" max="11" width="36.140625" style="0" customWidth="1"/>
    <col min="12" max="13" width="17.7109375" style="0" customWidth="1"/>
    <col min="14" max="16384" width="9.140625" style="2" customWidth="1"/>
  </cols>
  <sheetData>
    <row r="1" spans="1:13" ht="13.5" customHeight="1">
      <c r="A1" s="31" t="s">
        <v>323</v>
      </c>
      <c r="B1" s="1"/>
      <c r="C1" s="1"/>
      <c r="D1" s="1"/>
      <c r="E1" s="1"/>
      <c r="F1" s="1"/>
      <c r="G1" s="1"/>
      <c r="H1" s="1"/>
      <c r="I1" s="1"/>
      <c r="J1" s="1"/>
      <c r="K1" s="1"/>
      <c r="L1" s="1"/>
      <c r="M1" s="19"/>
    </row>
    <row r="2" spans="1:13" ht="27" customHeight="1">
      <c r="A2" s="3" t="s">
        <v>324</v>
      </c>
      <c r="B2" s="3"/>
      <c r="C2" s="3"/>
      <c r="D2" s="3"/>
      <c r="E2" s="3"/>
      <c r="F2" s="3"/>
      <c r="G2" s="3"/>
      <c r="H2" s="3"/>
      <c r="I2" s="3"/>
      <c r="J2" s="3"/>
      <c r="K2" s="3"/>
      <c r="L2" s="3"/>
      <c r="M2" s="3"/>
    </row>
    <row r="3" spans="1:13" ht="12.75">
      <c r="A3" s="32" t="s">
        <v>325</v>
      </c>
      <c r="B3" s="33"/>
      <c r="C3" s="33"/>
      <c r="D3" s="33"/>
      <c r="E3" s="33"/>
      <c r="F3" s="33"/>
      <c r="G3" s="33"/>
      <c r="H3" s="33"/>
      <c r="I3" s="33"/>
      <c r="J3" s="42"/>
      <c r="K3" s="42"/>
      <c r="L3" s="42"/>
      <c r="M3" s="21" t="s">
        <v>66</v>
      </c>
    </row>
    <row r="4" spans="1:13" ht="12.75">
      <c r="A4" s="11" t="s">
        <v>326</v>
      </c>
      <c r="B4" s="34" t="s">
        <v>327</v>
      </c>
      <c r="C4" s="35"/>
      <c r="D4" s="35"/>
      <c r="E4" s="35"/>
      <c r="F4" s="35"/>
      <c r="G4" s="35"/>
      <c r="H4" s="35"/>
      <c r="I4" s="36"/>
      <c r="J4" s="43" t="s">
        <v>328</v>
      </c>
      <c r="K4" s="11" t="s">
        <v>329</v>
      </c>
      <c r="L4" s="34" t="s">
        <v>330</v>
      </c>
      <c r="M4" s="36"/>
    </row>
    <row r="5" spans="1:13" ht="12.75">
      <c r="A5" s="12"/>
      <c r="B5" s="11" t="s">
        <v>292</v>
      </c>
      <c r="C5" s="34" t="s">
        <v>331</v>
      </c>
      <c r="D5" s="35"/>
      <c r="E5" s="35"/>
      <c r="F5" s="35"/>
      <c r="G5" s="36"/>
      <c r="H5" s="34" t="s">
        <v>332</v>
      </c>
      <c r="I5" s="36"/>
      <c r="J5" s="44"/>
      <c r="K5" s="12"/>
      <c r="L5" s="11" t="s">
        <v>299</v>
      </c>
      <c r="M5" s="11" t="s">
        <v>300</v>
      </c>
    </row>
    <row r="6" spans="1:13" ht="48" customHeight="1">
      <c r="A6" s="37"/>
      <c r="B6" s="37"/>
      <c r="C6" s="8" t="s">
        <v>109</v>
      </c>
      <c r="D6" s="8" t="s">
        <v>71</v>
      </c>
      <c r="E6" s="8" t="s">
        <v>333</v>
      </c>
      <c r="F6" s="8" t="s">
        <v>334</v>
      </c>
      <c r="G6" s="8" t="s">
        <v>335</v>
      </c>
      <c r="H6" s="8" t="s">
        <v>128</v>
      </c>
      <c r="I6" s="8" t="s">
        <v>129</v>
      </c>
      <c r="J6" s="5"/>
      <c r="K6" s="37"/>
      <c r="L6" s="37"/>
      <c r="M6" s="37"/>
    </row>
    <row r="7" spans="1:13" ht="12.75">
      <c r="A7" s="38" t="s">
        <v>88</v>
      </c>
      <c r="B7" s="39">
        <f>B8</f>
        <v>1123.28</v>
      </c>
      <c r="C7" s="39">
        <f>C8</f>
        <v>1123.28</v>
      </c>
      <c r="D7" s="40"/>
      <c r="E7" s="39"/>
      <c r="F7" s="41"/>
      <c r="G7" s="39"/>
      <c r="H7" s="39">
        <f>H8</f>
        <v>814.28</v>
      </c>
      <c r="I7" s="40">
        <f>I8</f>
        <v>309</v>
      </c>
      <c r="J7" s="38"/>
      <c r="K7" s="45"/>
      <c r="L7" s="38"/>
      <c r="M7" s="38"/>
    </row>
    <row r="8" spans="1:13" ht="408.75" customHeight="1">
      <c r="A8" s="38" t="s">
        <v>137</v>
      </c>
      <c r="B8" s="39">
        <v>1123.28</v>
      </c>
      <c r="C8" s="39">
        <v>1123.28</v>
      </c>
      <c r="D8" s="40"/>
      <c r="E8" s="39"/>
      <c r="F8" s="41"/>
      <c r="G8" s="39"/>
      <c r="H8" s="39">
        <v>814.28</v>
      </c>
      <c r="I8" s="40">
        <v>309</v>
      </c>
      <c r="J8" s="46" t="s">
        <v>336</v>
      </c>
      <c r="K8" s="47" t="s">
        <v>337</v>
      </c>
      <c r="L8" s="46" t="s">
        <v>338</v>
      </c>
      <c r="M8" s="46" t="s">
        <v>339</v>
      </c>
    </row>
  </sheetData>
  <sheetProtection/>
  <mergeCells count="12">
    <mergeCell ref="A2:M2"/>
    <mergeCell ref="A3:I3"/>
    <mergeCell ref="B4:I4"/>
    <mergeCell ref="L4:M4"/>
    <mergeCell ref="C5:G5"/>
    <mergeCell ref="H5:I5"/>
    <mergeCell ref="A4:A6"/>
    <mergeCell ref="B5:B6"/>
    <mergeCell ref="J4:J6"/>
    <mergeCell ref="K4:K6"/>
    <mergeCell ref="L5:L6"/>
    <mergeCell ref="M5:M6"/>
  </mergeCells>
  <printOptions/>
  <pageMargins left="0.6999125161508876" right="0.6999125161508876" top="0.7499062639521802" bottom="0.7499062639521802" header="0.2999625102741512" footer="0.2999625102741512"/>
  <pageSetup horizontalDpi="2" verticalDpi="2" orientation="portrait" paperSize="9"/>
</worksheet>
</file>

<file path=xl/worksheets/sheet19.xml><?xml version="1.0" encoding="utf-8"?>
<worksheet xmlns="http://schemas.openxmlformats.org/spreadsheetml/2006/main" xmlns:r="http://schemas.openxmlformats.org/officeDocument/2006/relationships">
  <dimension ref="A1:AE15"/>
  <sheetViews>
    <sheetView showGridLines="0" zoomScaleSheetLayoutView="100" workbookViewId="0" topLeftCell="A1">
      <selection activeCell="N10" sqref="N10"/>
    </sheetView>
  </sheetViews>
  <sheetFormatPr defaultColWidth="9.140625" defaultRowHeight="12.75" customHeight="1"/>
  <cols>
    <col min="1" max="2" width="9.140625" style="1" customWidth="1"/>
    <col min="3" max="3" width="25.421875" style="1" customWidth="1"/>
    <col min="4" max="5" width="9.140625" style="1" customWidth="1"/>
    <col min="6" max="6" width="10.28125" style="1" customWidth="1"/>
    <col min="7" max="7" width="10.00390625" style="1" customWidth="1"/>
    <col min="8" max="8" width="5.00390625" style="1" customWidth="1"/>
    <col min="9" max="9" width="5.28125" style="1" customWidth="1"/>
    <col min="10" max="11" width="4.57421875" style="1" customWidth="1"/>
    <col min="12" max="12" width="7.140625" style="1" customWidth="1"/>
    <col min="13" max="14" width="7.00390625" style="1" customWidth="1"/>
    <col min="15" max="31" width="5.140625" style="1" customWidth="1"/>
    <col min="32" max="48" width="9.140625" style="1" customWidth="1"/>
    <col min="49" max="16384" width="9.140625" style="2" customWidth="1"/>
  </cols>
  <sheetData>
    <row r="1" spans="1:31" ht="12.75" customHeight="1">
      <c r="A1" s="23" t="s">
        <v>340</v>
      </c>
      <c r="AD1" s="19"/>
      <c r="AE1" s="20"/>
    </row>
    <row r="2" spans="1:31" ht="33" customHeight="1">
      <c r="A2" s="24" t="s">
        <v>341</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row>
    <row r="3" spans="1:31" ht="12.75" customHeight="1">
      <c r="A3" s="26" t="s">
        <v>5</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0" t="s">
        <v>66</v>
      </c>
      <c r="AE3" s="20"/>
    </row>
    <row r="4" spans="1:31" ht="22.5" customHeight="1">
      <c r="A4" s="27" t="s">
        <v>342</v>
      </c>
      <c r="B4" s="27" t="s">
        <v>68</v>
      </c>
      <c r="C4" s="27" t="s">
        <v>343</v>
      </c>
      <c r="D4" s="27" t="s">
        <v>344</v>
      </c>
      <c r="E4" s="27" t="s">
        <v>166</v>
      </c>
      <c r="F4" s="27" t="s">
        <v>345</v>
      </c>
      <c r="G4" s="27" t="s">
        <v>346</v>
      </c>
      <c r="H4" s="27" t="s">
        <v>347</v>
      </c>
      <c r="I4" s="27" t="s">
        <v>348</v>
      </c>
      <c r="J4" s="27" t="s">
        <v>349</v>
      </c>
      <c r="K4" s="27" t="s">
        <v>350</v>
      </c>
      <c r="L4" s="27" t="s">
        <v>351</v>
      </c>
      <c r="M4" s="27"/>
      <c r="N4" s="27"/>
      <c r="O4" s="27"/>
      <c r="P4" s="27"/>
      <c r="Q4" s="27" t="s">
        <v>352</v>
      </c>
      <c r="R4" s="27"/>
      <c r="S4" s="27"/>
      <c r="T4" s="27"/>
      <c r="U4" s="27"/>
      <c r="V4" s="27"/>
      <c r="W4" s="27"/>
      <c r="X4" s="27"/>
      <c r="Y4" s="27"/>
      <c r="Z4" s="27"/>
      <c r="AA4" s="27"/>
      <c r="AB4" s="27"/>
      <c r="AC4" s="27"/>
      <c r="AD4" s="27"/>
      <c r="AE4" s="27"/>
    </row>
    <row r="5" spans="1:31" ht="22.5" customHeight="1">
      <c r="A5" s="27"/>
      <c r="B5" s="27"/>
      <c r="C5" s="27"/>
      <c r="D5" s="27"/>
      <c r="E5" s="27"/>
      <c r="F5" s="27"/>
      <c r="G5" s="27"/>
      <c r="H5" s="27"/>
      <c r="I5" s="27"/>
      <c r="J5" s="27"/>
      <c r="K5" s="27"/>
      <c r="L5" s="27" t="s">
        <v>69</v>
      </c>
      <c r="M5" s="27" t="s">
        <v>70</v>
      </c>
      <c r="N5" s="27"/>
      <c r="O5" s="27"/>
      <c r="P5" s="27"/>
      <c r="Q5" s="27"/>
      <c r="R5" s="27"/>
      <c r="S5" s="27"/>
      <c r="T5" s="27"/>
      <c r="U5" s="27"/>
      <c r="V5" s="27"/>
      <c r="W5" s="27"/>
      <c r="X5" s="27" t="s">
        <v>71</v>
      </c>
      <c r="Y5" s="27" t="s">
        <v>72</v>
      </c>
      <c r="Z5" s="27" t="s">
        <v>277</v>
      </c>
      <c r="AA5" s="27"/>
      <c r="AB5" s="27"/>
      <c r="AC5" s="27" t="s">
        <v>353</v>
      </c>
      <c r="AD5" s="27" t="s">
        <v>75</v>
      </c>
      <c r="AE5" s="27" t="s">
        <v>354</v>
      </c>
    </row>
    <row r="6" spans="1:31" ht="57" customHeight="1">
      <c r="A6" s="27"/>
      <c r="B6" s="27"/>
      <c r="C6" s="27"/>
      <c r="D6" s="27"/>
      <c r="E6" s="27"/>
      <c r="F6" s="27"/>
      <c r="G6" s="27"/>
      <c r="H6" s="27"/>
      <c r="I6" s="27"/>
      <c r="J6" s="27"/>
      <c r="K6" s="27"/>
      <c r="L6" s="27"/>
      <c r="M6" s="27" t="s">
        <v>88</v>
      </c>
      <c r="N6" s="27" t="s">
        <v>78</v>
      </c>
      <c r="O6" s="27" t="s">
        <v>79</v>
      </c>
      <c r="P6" s="27"/>
      <c r="Q6" s="27"/>
      <c r="R6" s="27"/>
      <c r="S6" s="27"/>
      <c r="T6" s="27"/>
      <c r="U6" s="27"/>
      <c r="V6" s="27"/>
      <c r="W6" s="27"/>
      <c r="X6" s="27"/>
      <c r="Y6" s="27"/>
      <c r="Z6" s="27" t="s">
        <v>80</v>
      </c>
      <c r="AA6" s="27" t="s">
        <v>355</v>
      </c>
      <c r="AB6" s="27" t="s">
        <v>281</v>
      </c>
      <c r="AC6" s="27"/>
      <c r="AD6" s="27"/>
      <c r="AE6" s="27"/>
    </row>
    <row r="7" spans="1:31" ht="91.5" customHeight="1">
      <c r="A7" s="27"/>
      <c r="B7" s="27"/>
      <c r="C7" s="27"/>
      <c r="D7" s="27"/>
      <c r="E7" s="27"/>
      <c r="F7" s="27"/>
      <c r="G7" s="27"/>
      <c r="H7" s="27"/>
      <c r="I7" s="27"/>
      <c r="J7" s="27"/>
      <c r="K7" s="27"/>
      <c r="L7" s="27"/>
      <c r="M7" s="27"/>
      <c r="N7" s="27"/>
      <c r="O7" s="27" t="s">
        <v>80</v>
      </c>
      <c r="P7" s="27" t="s">
        <v>81</v>
      </c>
      <c r="Q7" s="27" t="s">
        <v>82</v>
      </c>
      <c r="R7" s="27" t="s">
        <v>83</v>
      </c>
      <c r="S7" s="27" t="s">
        <v>356</v>
      </c>
      <c r="T7" s="27" t="s">
        <v>357</v>
      </c>
      <c r="U7" s="27" t="s">
        <v>358</v>
      </c>
      <c r="V7" s="27" t="s">
        <v>359</v>
      </c>
      <c r="W7" s="27" t="s">
        <v>75</v>
      </c>
      <c r="X7" s="27"/>
      <c r="Y7" s="27"/>
      <c r="Z7" s="27"/>
      <c r="AA7" s="27"/>
      <c r="AB7" s="27"/>
      <c r="AC7" s="27"/>
      <c r="AD7" s="27"/>
      <c r="AE7" s="27"/>
    </row>
    <row r="8" spans="1:31" ht="12.75" customHeight="1">
      <c r="A8" s="28" t="s">
        <v>86</v>
      </c>
      <c r="B8" s="28" t="s">
        <v>86</v>
      </c>
      <c r="C8" s="28" t="s">
        <v>86</v>
      </c>
      <c r="D8" s="27" t="s">
        <v>86</v>
      </c>
      <c r="E8" s="28" t="s">
        <v>86</v>
      </c>
      <c r="F8" s="27" t="s">
        <v>86</v>
      </c>
      <c r="G8" s="27" t="s">
        <v>86</v>
      </c>
      <c r="H8" s="27" t="s">
        <v>86</v>
      </c>
      <c r="I8" s="27" t="s">
        <v>86</v>
      </c>
      <c r="J8" s="27" t="s">
        <v>86</v>
      </c>
      <c r="K8" s="28" t="s">
        <v>86</v>
      </c>
      <c r="L8" s="28">
        <v>1</v>
      </c>
      <c r="M8" s="28">
        <v>2</v>
      </c>
      <c r="N8" s="29">
        <v>3</v>
      </c>
      <c r="O8" s="28">
        <v>4</v>
      </c>
      <c r="P8" s="28">
        <v>5</v>
      </c>
      <c r="Q8" s="28">
        <v>6</v>
      </c>
      <c r="R8" s="28">
        <v>7</v>
      </c>
      <c r="S8" s="28">
        <v>8</v>
      </c>
      <c r="T8" s="28">
        <v>9</v>
      </c>
      <c r="U8" s="28">
        <v>10</v>
      </c>
      <c r="V8" s="28">
        <v>11</v>
      </c>
      <c r="W8" s="28">
        <v>12</v>
      </c>
      <c r="X8" s="28">
        <v>13</v>
      </c>
      <c r="Y8" s="28">
        <v>14</v>
      </c>
      <c r="Z8" s="28">
        <v>15</v>
      </c>
      <c r="AA8" s="28">
        <v>16</v>
      </c>
      <c r="AB8" s="28">
        <v>17</v>
      </c>
      <c r="AC8" s="28">
        <v>18</v>
      </c>
      <c r="AD8" s="28">
        <v>19</v>
      </c>
      <c r="AE8" s="28">
        <v>20</v>
      </c>
    </row>
    <row r="9" spans="1:31" ht="28.5" customHeight="1">
      <c r="A9" s="22" t="s">
        <v>87</v>
      </c>
      <c r="B9" s="22" t="s">
        <v>87</v>
      </c>
      <c r="C9" s="22" t="s">
        <v>87</v>
      </c>
      <c r="D9" s="22" t="s">
        <v>87</v>
      </c>
      <c r="E9" s="22" t="s">
        <v>87</v>
      </c>
      <c r="F9" s="22" t="s">
        <v>87</v>
      </c>
      <c r="G9" s="22" t="s">
        <v>88</v>
      </c>
      <c r="H9" s="8">
        <v>30</v>
      </c>
      <c r="I9" s="22" t="s">
        <v>87</v>
      </c>
      <c r="J9" s="22" t="s">
        <v>87</v>
      </c>
      <c r="K9" s="30"/>
      <c r="L9" s="30">
        <v>14</v>
      </c>
      <c r="M9" s="30">
        <v>14</v>
      </c>
      <c r="N9" s="30">
        <v>14</v>
      </c>
      <c r="O9" s="30"/>
      <c r="P9" s="30"/>
      <c r="Q9" s="30"/>
      <c r="R9" s="30"/>
      <c r="S9" s="30"/>
      <c r="T9" s="30"/>
      <c r="U9" s="30"/>
      <c r="V9" s="30"/>
      <c r="W9" s="30"/>
      <c r="X9" s="30"/>
      <c r="Y9" s="30"/>
      <c r="Z9" s="30"/>
      <c r="AA9" s="30"/>
      <c r="AB9" s="30"/>
      <c r="AC9" s="30"/>
      <c r="AD9" s="30"/>
      <c r="AE9" s="30"/>
    </row>
    <row r="10" spans="1:31" ht="28.5" customHeight="1">
      <c r="A10" s="22" t="s">
        <v>89</v>
      </c>
      <c r="B10" s="22" t="s">
        <v>137</v>
      </c>
      <c r="C10" s="22"/>
      <c r="D10" s="22"/>
      <c r="E10" s="22"/>
      <c r="F10" s="22"/>
      <c r="G10" s="22"/>
      <c r="H10" s="8">
        <v>30</v>
      </c>
      <c r="I10" s="22"/>
      <c r="J10" s="22"/>
      <c r="K10" s="30"/>
      <c r="L10" s="30">
        <v>14</v>
      </c>
      <c r="M10" s="30">
        <v>14</v>
      </c>
      <c r="N10" s="30">
        <v>14</v>
      </c>
      <c r="O10" s="30"/>
      <c r="P10" s="30"/>
      <c r="Q10" s="30"/>
      <c r="R10" s="30"/>
      <c r="S10" s="30"/>
      <c r="T10" s="30"/>
      <c r="U10" s="30"/>
      <c r="V10" s="30"/>
      <c r="W10" s="30"/>
      <c r="X10" s="30"/>
      <c r="Y10" s="30"/>
      <c r="Z10" s="30"/>
      <c r="AA10" s="30"/>
      <c r="AB10" s="30"/>
      <c r="AC10" s="30"/>
      <c r="AD10" s="30"/>
      <c r="AE10" s="30"/>
    </row>
    <row r="11" spans="1:31" ht="57" customHeight="1">
      <c r="A11" s="22" t="s">
        <v>89</v>
      </c>
      <c r="B11" s="22" t="s">
        <v>137</v>
      </c>
      <c r="C11" s="22" t="s">
        <v>360</v>
      </c>
      <c r="D11" s="22" t="s">
        <v>361</v>
      </c>
      <c r="E11" s="22" t="s">
        <v>362</v>
      </c>
      <c r="F11" s="22" t="s">
        <v>363</v>
      </c>
      <c r="G11" s="22" t="s">
        <v>364</v>
      </c>
      <c r="H11" s="8">
        <v>5</v>
      </c>
      <c r="I11" s="22" t="s">
        <v>365</v>
      </c>
      <c r="J11" s="22"/>
      <c r="K11" s="30"/>
      <c r="L11" s="30">
        <v>1.5</v>
      </c>
      <c r="M11" s="30">
        <v>1.5</v>
      </c>
      <c r="N11" s="30">
        <v>1.5</v>
      </c>
      <c r="O11" s="30"/>
      <c r="P11" s="30"/>
      <c r="Q11" s="30"/>
      <c r="R11" s="30"/>
      <c r="S11" s="30"/>
      <c r="T11" s="30"/>
      <c r="U11" s="30"/>
      <c r="V11" s="30"/>
      <c r="W11" s="30"/>
      <c r="X11" s="30"/>
      <c r="Y11" s="30"/>
      <c r="Z11" s="30"/>
      <c r="AA11" s="30"/>
      <c r="AB11" s="30"/>
      <c r="AC11" s="30"/>
      <c r="AD11" s="30"/>
      <c r="AE11" s="30"/>
    </row>
    <row r="12" spans="1:31" ht="57" customHeight="1">
      <c r="A12" s="22" t="s">
        <v>89</v>
      </c>
      <c r="B12" s="22" t="s">
        <v>137</v>
      </c>
      <c r="C12" s="22" t="s">
        <v>360</v>
      </c>
      <c r="D12" s="22" t="s">
        <v>366</v>
      </c>
      <c r="E12" s="22" t="s">
        <v>362</v>
      </c>
      <c r="F12" s="22" t="s">
        <v>363</v>
      </c>
      <c r="G12" s="22" t="s">
        <v>364</v>
      </c>
      <c r="H12" s="8">
        <v>10</v>
      </c>
      <c r="I12" s="22" t="s">
        <v>365</v>
      </c>
      <c r="J12" s="22"/>
      <c r="K12" s="30"/>
      <c r="L12" s="30">
        <v>6.5</v>
      </c>
      <c r="M12" s="30">
        <v>6.5</v>
      </c>
      <c r="N12" s="30">
        <v>6.5</v>
      </c>
      <c r="O12" s="30"/>
      <c r="P12" s="30"/>
      <c r="Q12" s="30"/>
      <c r="R12" s="30"/>
      <c r="S12" s="30"/>
      <c r="T12" s="30"/>
      <c r="U12" s="30"/>
      <c r="V12" s="30"/>
      <c r="W12" s="30"/>
      <c r="X12" s="30"/>
      <c r="Y12" s="30"/>
      <c r="Z12" s="30"/>
      <c r="AA12" s="30"/>
      <c r="AB12" s="30"/>
      <c r="AC12" s="30"/>
      <c r="AD12" s="30"/>
      <c r="AE12" s="30"/>
    </row>
    <row r="13" spans="1:31" ht="57" customHeight="1">
      <c r="A13" s="22" t="s">
        <v>89</v>
      </c>
      <c r="B13" s="22" t="s">
        <v>137</v>
      </c>
      <c r="C13" s="22" t="s">
        <v>360</v>
      </c>
      <c r="D13" s="22" t="s">
        <v>367</v>
      </c>
      <c r="E13" s="22" t="s">
        <v>362</v>
      </c>
      <c r="F13" s="22" t="s">
        <v>363</v>
      </c>
      <c r="G13" s="22" t="s">
        <v>364</v>
      </c>
      <c r="H13" s="8">
        <v>15</v>
      </c>
      <c r="I13" s="22" t="s">
        <v>368</v>
      </c>
      <c r="J13" s="22"/>
      <c r="K13" s="30"/>
      <c r="L13" s="30">
        <v>6</v>
      </c>
      <c r="M13" s="30">
        <v>6</v>
      </c>
      <c r="N13" s="30">
        <v>6</v>
      </c>
      <c r="O13" s="30"/>
      <c r="P13" s="30"/>
      <c r="Q13" s="30"/>
      <c r="R13" s="30"/>
      <c r="S13" s="30"/>
      <c r="T13" s="30"/>
      <c r="U13" s="30"/>
      <c r="V13" s="30"/>
      <c r="W13" s="30"/>
      <c r="X13" s="30"/>
      <c r="Y13" s="30"/>
      <c r="Z13" s="30"/>
      <c r="AA13" s="30"/>
      <c r="AB13" s="30"/>
      <c r="AC13" s="30"/>
      <c r="AD13" s="30"/>
      <c r="AE13" s="30"/>
    </row>
    <row r="14" spans="6:22" ht="12.75" customHeight="1">
      <c r="F14" s="18"/>
      <c r="G14" s="18"/>
      <c r="H14" s="18"/>
      <c r="I14" s="18"/>
      <c r="J14" s="18"/>
      <c r="P14" s="18"/>
      <c r="Q14" s="18"/>
      <c r="R14" s="18"/>
      <c r="S14" s="18"/>
      <c r="T14" s="18"/>
      <c r="U14" s="18"/>
      <c r="V14" s="18"/>
    </row>
    <row r="15" spans="6:11" ht="12.75" customHeight="1">
      <c r="F15" s="18"/>
      <c r="G15" s="18"/>
      <c r="H15" s="18"/>
      <c r="I15" s="18"/>
      <c r="J15" s="18"/>
      <c r="K15" s="18"/>
    </row>
  </sheetData>
  <sheetProtection formatCells="0" formatColumns="0" formatRows="0" insertColumns="0" insertRows="0" insertHyperlinks="0" deleteColumns="0" deleteRows="0" sort="0" autoFilter="0" pivotTables="0"/>
  <mergeCells count="29">
    <mergeCell ref="AD1:AE1"/>
    <mergeCell ref="A2:AE2"/>
    <mergeCell ref="AD3:AE3"/>
    <mergeCell ref="L4:AE4"/>
    <mergeCell ref="M5:W5"/>
    <mergeCell ref="Z5:AB5"/>
    <mergeCell ref="O6:W6"/>
    <mergeCell ref="A4:A7"/>
    <mergeCell ref="B4:B7"/>
    <mergeCell ref="C4:C7"/>
    <mergeCell ref="D4:D7"/>
    <mergeCell ref="E4:E7"/>
    <mergeCell ref="F4:F7"/>
    <mergeCell ref="G4:G7"/>
    <mergeCell ref="H4:H7"/>
    <mergeCell ref="I4:I7"/>
    <mergeCell ref="J4:J7"/>
    <mergeCell ref="K4:K7"/>
    <mergeCell ref="L5:L7"/>
    <mergeCell ref="M6:M7"/>
    <mergeCell ref="N6:N7"/>
    <mergeCell ref="X5:X7"/>
    <mergeCell ref="Y5:Y7"/>
    <mergeCell ref="Z6:Z7"/>
    <mergeCell ref="AA6:AA7"/>
    <mergeCell ref="AB6:AB7"/>
    <mergeCell ref="AC5:AC7"/>
    <mergeCell ref="AD5:AD7"/>
    <mergeCell ref="AE5:AE7"/>
  </mergeCells>
  <printOptions/>
  <pageMargins left="0.7499062639521802" right="0.7499062639521802" top="0.999874956025852" bottom="0.999874956025852" header="0.499937478012926" footer="0.499937478012926"/>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J35"/>
  <sheetViews>
    <sheetView showGridLines="0" zoomScale="75" zoomScaleNormal="75" zoomScaleSheetLayoutView="100" workbookViewId="0" topLeftCell="A1">
      <selection activeCell="B16" sqref="B16"/>
    </sheetView>
  </sheetViews>
  <sheetFormatPr defaultColWidth="9.140625" defaultRowHeight="12.75" customHeight="1"/>
  <cols>
    <col min="1" max="1" width="49.57421875" style="1" customWidth="1"/>
    <col min="2" max="2" width="23.57421875" style="1" customWidth="1"/>
    <col min="3" max="3" width="34.00390625" style="1" customWidth="1"/>
    <col min="4" max="4" width="22.140625" style="1" customWidth="1"/>
    <col min="5" max="5" width="39.57421875" style="1" customWidth="1"/>
    <col min="6" max="6" width="24.8515625" style="1" customWidth="1"/>
    <col min="7" max="11" width="9.140625" style="1" customWidth="1"/>
    <col min="12" max="16384" width="9.140625" style="2" customWidth="1"/>
  </cols>
  <sheetData>
    <row r="1" spans="1:10" ht="21" customHeight="1">
      <c r="A1" s="31" t="s">
        <v>3</v>
      </c>
      <c r="B1" s="31"/>
      <c r="E1" s="31"/>
      <c r="F1" s="227"/>
      <c r="G1" s="146"/>
      <c r="H1" s="146"/>
      <c r="I1" s="146"/>
      <c r="J1" s="146"/>
    </row>
    <row r="2" spans="1:10" ht="21" customHeight="1">
      <c r="A2" s="233" t="s">
        <v>4</v>
      </c>
      <c r="B2" s="233"/>
      <c r="C2" s="233"/>
      <c r="D2" s="233"/>
      <c r="E2" s="233"/>
      <c r="F2" s="233"/>
      <c r="G2" s="234"/>
      <c r="H2" s="234"/>
      <c r="I2" s="234"/>
      <c r="J2" s="146"/>
    </row>
    <row r="3" spans="1:10" ht="21" customHeight="1">
      <c r="A3" s="203" t="s">
        <v>5</v>
      </c>
      <c r="B3" s="203"/>
      <c r="E3" s="31"/>
      <c r="F3" s="21" t="s">
        <v>6</v>
      </c>
      <c r="G3" s="146"/>
      <c r="H3" s="146"/>
      <c r="I3" s="146"/>
      <c r="J3" s="146"/>
    </row>
    <row r="4" spans="1:10" ht="21" customHeight="1">
      <c r="A4" s="235" t="s">
        <v>7</v>
      </c>
      <c r="B4" s="236"/>
      <c r="C4" s="237"/>
      <c r="D4" s="237"/>
      <c r="E4" s="145" t="s">
        <v>8</v>
      </c>
      <c r="F4" s="145"/>
      <c r="G4" s="150"/>
      <c r="H4" s="150"/>
      <c r="I4" s="150"/>
      <c r="J4" s="150"/>
    </row>
    <row r="5" spans="1:10" ht="21" customHeight="1">
      <c r="A5" s="108" t="s">
        <v>9</v>
      </c>
      <c r="B5" s="238" t="s">
        <v>10</v>
      </c>
      <c r="C5" s="239" t="s">
        <v>11</v>
      </c>
      <c r="D5" s="160" t="s">
        <v>10</v>
      </c>
      <c r="E5" s="236" t="s">
        <v>9</v>
      </c>
      <c r="F5" s="138" t="s">
        <v>10</v>
      </c>
      <c r="G5" s="150"/>
      <c r="H5" s="150"/>
      <c r="I5" s="150"/>
      <c r="J5" s="150"/>
    </row>
    <row r="6" spans="1:10" ht="21" customHeight="1">
      <c r="A6" s="240" t="s">
        <v>12</v>
      </c>
      <c r="B6" s="17">
        <v>1123.28</v>
      </c>
      <c r="C6" s="241" t="s">
        <v>13</v>
      </c>
      <c r="D6" s="242"/>
      <c r="E6" s="243" t="s">
        <v>14</v>
      </c>
      <c r="F6" s="244">
        <v>814.28</v>
      </c>
      <c r="G6" s="150"/>
      <c r="H6" s="150"/>
      <c r="I6" s="150"/>
      <c r="J6" s="150"/>
    </row>
    <row r="7" spans="1:10" ht="21" customHeight="1">
      <c r="A7" s="240" t="s">
        <v>15</v>
      </c>
      <c r="B7" s="245">
        <v>1024.28</v>
      </c>
      <c r="C7" s="241" t="s">
        <v>16</v>
      </c>
      <c r="D7" s="242"/>
      <c r="E7" s="243" t="s">
        <v>17</v>
      </c>
      <c r="F7" s="246">
        <v>645.52</v>
      </c>
      <c r="G7" s="150"/>
      <c r="H7" s="150"/>
      <c r="I7" s="150"/>
      <c r="J7" s="150"/>
    </row>
    <row r="8" spans="1:10" ht="21" customHeight="1">
      <c r="A8" s="240" t="s">
        <v>18</v>
      </c>
      <c r="B8" s="17">
        <v>99</v>
      </c>
      <c r="C8" s="241" t="s">
        <v>19</v>
      </c>
      <c r="D8" s="242"/>
      <c r="E8" s="243" t="s">
        <v>20</v>
      </c>
      <c r="F8" s="246">
        <v>136.76</v>
      </c>
      <c r="G8" s="150"/>
      <c r="H8" s="150"/>
      <c r="I8" s="150"/>
      <c r="J8" s="150"/>
    </row>
    <row r="9" spans="1:10" ht="21" customHeight="1">
      <c r="A9" s="240" t="s">
        <v>21</v>
      </c>
      <c r="B9" s="245">
        <v>63</v>
      </c>
      <c r="C9" s="241" t="s">
        <v>22</v>
      </c>
      <c r="D9" s="242"/>
      <c r="E9" s="243" t="s">
        <v>23</v>
      </c>
      <c r="F9" s="246">
        <v>32</v>
      </c>
      <c r="G9" s="150"/>
      <c r="H9" s="150"/>
      <c r="I9" s="150"/>
      <c r="J9" s="150"/>
    </row>
    <row r="10" spans="1:10" ht="21" customHeight="1">
      <c r="A10" s="240" t="s">
        <v>24</v>
      </c>
      <c r="B10" s="118"/>
      <c r="C10" s="241" t="s">
        <v>25</v>
      </c>
      <c r="D10" s="242"/>
      <c r="E10" s="243" t="s">
        <v>26</v>
      </c>
      <c r="F10" s="246">
        <v>309</v>
      </c>
      <c r="G10" s="150"/>
      <c r="H10" s="150"/>
      <c r="I10" s="150"/>
      <c r="J10" s="150"/>
    </row>
    <row r="11" spans="1:10" ht="21" customHeight="1">
      <c r="A11" s="240" t="s">
        <v>27</v>
      </c>
      <c r="B11" s="118"/>
      <c r="C11" s="241" t="s">
        <v>28</v>
      </c>
      <c r="D11" s="242"/>
      <c r="E11" s="243" t="s">
        <v>29</v>
      </c>
      <c r="F11" s="244">
        <v>309</v>
      </c>
      <c r="G11" s="150"/>
      <c r="H11" s="150"/>
      <c r="I11" s="150"/>
      <c r="J11" s="150"/>
    </row>
    <row r="12" spans="1:10" ht="21" customHeight="1">
      <c r="A12" s="240" t="s">
        <v>30</v>
      </c>
      <c r="B12" s="118"/>
      <c r="C12" s="241" t="s">
        <v>31</v>
      </c>
      <c r="D12" s="242"/>
      <c r="E12" s="243" t="s">
        <v>32</v>
      </c>
      <c r="F12" s="137"/>
      <c r="G12" s="150"/>
      <c r="H12" s="150"/>
      <c r="I12" s="150"/>
      <c r="J12" s="150"/>
    </row>
    <row r="13" spans="1:10" ht="21" customHeight="1">
      <c r="A13" s="240" t="s">
        <v>33</v>
      </c>
      <c r="B13" s="118">
        <v>36</v>
      </c>
      <c r="C13" s="241" t="s">
        <v>34</v>
      </c>
      <c r="D13" s="242"/>
      <c r="E13" s="247" t="s">
        <v>35</v>
      </c>
      <c r="F13" s="137"/>
      <c r="G13" s="150"/>
      <c r="H13" s="150"/>
      <c r="I13" s="150"/>
      <c r="J13" s="150"/>
    </row>
    <row r="14" spans="1:10" ht="21" customHeight="1">
      <c r="A14" s="240" t="s">
        <v>36</v>
      </c>
      <c r="B14" s="118"/>
      <c r="C14" s="241" t="s">
        <v>37</v>
      </c>
      <c r="D14" s="242"/>
      <c r="E14" s="247" t="s">
        <v>38</v>
      </c>
      <c r="F14" s="137"/>
      <c r="G14" s="150"/>
      <c r="H14" s="150"/>
      <c r="I14" s="150"/>
      <c r="J14" s="150"/>
    </row>
    <row r="15" spans="1:10" ht="21" customHeight="1">
      <c r="A15" s="240" t="s">
        <v>39</v>
      </c>
      <c r="B15" s="118"/>
      <c r="C15" s="241" t="s">
        <v>40</v>
      </c>
      <c r="D15" s="242"/>
      <c r="E15" s="247"/>
      <c r="F15" s="248"/>
      <c r="G15" s="150"/>
      <c r="H15" s="150"/>
      <c r="I15" s="150"/>
      <c r="J15" s="150"/>
    </row>
    <row r="16" spans="1:10" ht="21" customHeight="1">
      <c r="A16" s="240" t="s">
        <v>41</v>
      </c>
      <c r="B16" s="137"/>
      <c r="C16" s="249" t="s">
        <v>42</v>
      </c>
      <c r="D16" s="242"/>
      <c r="E16" s="247"/>
      <c r="F16" s="250"/>
      <c r="G16" s="150"/>
      <c r="H16" s="150"/>
      <c r="I16" s="150"/>
      <c r="J16" s="150"/>
    </row>
    <row r="17" spans="1:10" ht="21" customHeight="1">
      <c r="A17" s="240" t="s">
        <v>43</v>
      </c>
      <c r="B17" s="245"/>
      <c r="C17" s="241" t="s">
        <v>44</v>
      </c>
      <c r="D17" s="242"/>
      <c r="E17" s="247"/>
      <c r="F17" s="250"/>
      <c r="G17" s="150"/>
      <c r="H17" s="150"/>
      <c r="I17" s="150"/>
      <c r="J17" s="150"/>
    </row>
    <row r="18" spans="1:10" ht="21" customHeight="1">
      <c r="A18" s="240" t="s">
        <v>45</v>
      </c>
      <c r="B18" s="17"/>
      <c r="C18" s="241" t="s">
        <v>46</v>
      </c>
      <c r="D18" s="242"/>
      <c r="E18" s="243"/>
      <c r="F18" s="248"/>
      <c r="G18" s="150"/>
      <c r="H18" s="150"/>
      <c r="I18" s="150"/>
      <c r="J18" s="150"/>
    </row>
    <row r="19" spans="1:10" ht="21" customHeight="1">
      <c r="A19" s="251"/>
      <c r="B19" s="252"/>
      <c r="C19" s="241" t="s">
        <v>47</v>
      </c>
      <c r="D19" s="242"/>
      <c r="E19" s="243"/>
      <c r="F19" s="253"/>
      <c r="G19" s="150"/>
      <c r="H19" s="150"/>
      <c r="I19" s="150"/>
      <c r="J19" s="150"/>
    </row>
    <row r="20" spans="1:10" ht="21" customHeight="1">
      <c r="A20" s="251"/>
      <c r="B20" s="252"/>
      <c r="C20" s="241" t="s">
        <v>48</v>
      </c>
      <c r="D20" s="242"/>
      <c r="E20" s="243"/>
      <c r="F20" s="253"/>
      <c r="G20" s="150"/>
      <c r="H20" s="150"/>
      <c r="I20" s="150"/>
      <c r="J20" s="150"/>
    </row>
    <row r="21" spans="1:10" ht="21" customHeight="1">
      <c r="A21" s="251"/>
      <c r="B21" s="250"/>
      <c r="C21" s="254" t="s">
        <v>49</v>
      </c>
      <c r="D21" s="255"/>
      <c r="E21" s="256"/>
      <c r="F21" s="250"/>
      <c r="G21" s="150"/>
      <c r="H21" s="150"/>
      <c r="I21" s="150"/>
      <c r="J21" s="150"/>
    </row>
    <row r="22" spans="1:10" ht="21" customHeight="1">
      <c r="A22" s="251"/>
      <c r="B22" s="250"/>
      <c r="C22" s="254" t="s">
        <v>50</v>
      </c>
      <c r="D22" s="255"/>
      <c r="E22" s="256"/>
      <c r="F22" s="250"/>
      <c r="G22" s="150"/>
      <c r="H22" s="150"/>
      <c r="I22" s="150"/>
      <c r="J22" s="150"/>
    </row>
    <row r="23" spans="1:10" ht="21" customHeight="1">
      <c r="A23" s="251"/>
      <c r="B23" s="250"/>
      <c r="C23" s="254" t="s">
        <v>51</v>
      </c>
      <c r="D23" s="255"/>
      <c r="E23" s="257"/>
      <c r="F23" s="257"/>
      <c r="G23" s="150"/>
      <c r="H23" s="150"/>
      <c r="I23" s="150"/>
      <c r="J23" s="150"/>
    </row>
    <row r="24" spans="1:10" ht="25.5" customHeight="1">
      <c r="A24" s="251"/>
      <c r="B24" s="250"/>
      <c r="C24" s="254" t="s">
        <v>52</v>
      </c>
      <c r="D24" s="255">
        <v>1123.28</v>
      </c>
      <c r="E24" s="257"/>
      <c r="F24" s="257"/>
      <c r="G24" s="150"/>
      <c r="H24" s="150"/>
      <c r="I24" s="150"/>
      <c r="J24" s="150"/>
    </row>
    <row r="25" spans="1:10" ht="21" customHeight="1">
      <c r="A25" s="251"/>
      <c r="B25" s="250"/>
      <c r="C25" s="254" t="s">
        <v>53</v>
      </c>
      <c r="D25" s="255"/>
      <c r="E25" s="256"/>
      <c r="F25" s="250"/>
      <c r="G25" s="150"/>
      <c r="H25" s="150"/>
      <c r="I25" s="150"/>
      <c r="J25" s="150"/>
    </row>
    <row r="26" spans="1:10" ht="21" customHeight="1">
      <c r="A26" s="251"/>
      <c r="B26" s="250"/>
      <c r="C26" s="254" t="s">
        <v>54</v>
      </c>
      <c r="D26" s="255"/>
      <c r="E26" s="258"/>
      <c r="F26" s="259"/>
      <c r="G26" s="150"/>
      <c r="H26" s="150"/>
      <c r="I26" s="150"/>
      <c r="J26" s="150"/>
    </row>
    <row r="27" spans="1:10" ht="21" customHeight="1">
      <c r="A27" s="251"/>
      <c r="B27" s="250"/>
      <c r="C27" s="254" t="s">
        <v>55</v>
      </c>
      <c r="D27" s="255"/>
      <c r="E27" s="257"/>
      <c r="F27" s="257"/>
      <c r="G27" s="150"/>
      <c r="H27" s="150"/>
      <c r="I27" s="150"/>
      <c r="J27" s="150"/>
    </row>
    <row r="28" spans="1:10" ht="21" customHeight="1">
      <c r="A28" s="256"/>
      <c r="B28" s="250"/>
      <c r="C28" s="257"/>
      <c r="D28" s="260"/>
      <c r="E28" s="261"/>
      <c r="F28" s="261"/>
      <c r="G28" s="150"/>
      <c r="H28" s="150"/>
      <c r="I28" s="150"/>
      <c r="J28" s="150"/>
    </row>
    <row r="29" spans="1:10" ht="21" customHeight="1">
      <c r="A29" s="235" t="s">
        <v>56</v>
      </c>
      <c r="B29" s="17">
        <v>1123.28</v>
      </c>
      <c r="C29" s="241" t="s">
        <v>57</v>
      </c>
      <c r="D29" s="262">
        <v>1123.28</v>
      </c>
      <c r="E29" s="130" t="s">
        <v>58</v>
      </c>
      <c r="F29" s="137">
        <v>1123.28</v>
      </c>
      <c r="G29" s="150"/>
      <c r="H29" s="150"/>
      <c r="I29" s="150"/>
      <c r="J29" s="150"/>
    </row>
    <row r="30" spans="1:10" ht="21" customHeight="1">
      <c r="A30" s="240" t="s">
        <v>59</v>
      </c>
      <c r="B30" s="188"/>
      <c r="C30" s="254"/>
      <c r="D30" s="263"/>
      <c r="E30" s="243" t="s">
        <v>60</v>
      </c>
      <c r="F30" s="264"/>
      <c r="G30" s="150"/>
      <c r="H30" s="150"/>
      <c r="I30" s="150"/>
      <c r="J30" s="150"/>
    </row>
    <row r="31" spans="1:10" ht="21" customHeight="1">
      <c r="A31" s="240"/>
      <c r="B31" s="188"/>
      <c r="C31" s="254"/>
      <c r="D31" s="263"/>
      <c r="E31" s="257"/>
      <c r="F31" s="257"/>
      <c r="G31" s="150"/>
      <c r="H31" s="150"/>
      <c r="I31" s="150"/>
      <c r="J31" s="150"/>
    </row>
    <row r="32" spans="1:10" ht="21" customHeight="1">
      <c r="A32" s="13"/>
      <c r="B32" s="118"/>
      <c r="C32" s="265"/>
      <c r="D32" s="266"/>
      <c r="E32" s="248"/>
      <c r="F32" s="248"/>
      <c r="G32" s="146"/>
      <c r="H32" s="146"/>
      <c r="I32" s="146"/>
      <c r="J32" s="146"/>
    </row>
    <row r="33" spans="1:10" ht="21" customHeight="1">
      <c r="A33" s="235" t="s">
        <v>61</v>
      </c>
      <c r="B33" s="17">
        <v>1123.28</v>
      </c>
      <c r="C33" s="241" t="s">
        <v>62</v>
      </c>
      <c r="D33" s="267">
        <v>1123.28</v>
      </c>
      <c r="E33" s="130" t="s">
        <v>63</v>
      </c>
      <c r="F33" s="137">
        <v>1123.28</v>
      </c>
      <c r="G33" s="150"/>
      <c r="H33" s="150"/>
      <c r="I33" s="150"/>
      <c r="J33" s="150"/>
    </row>
    <row r="34" spans="1:10" ht="18" customHeight="1">
      <c r="A34" s="146"/>
      <c r="B34" s="146"/>
      <c r="D34" s="18"/>
      <c r="G34" s="146"/>
      <c r="H34" s="146"/>
      <c r="I34" s="146"/>
      <c r="J34" s="146"/>
    </row>
    <row r="35" ht="11.25" customHeight="1">
      <c r="D35" s="18"/>
    </row>
    <row r="36" ht="11.25" customHeight="1"/>
  </sheetData>
  <sheetProtection formatCells="0" formatColumns="0" formatRows="0" insertColumns="0" insertRows="0" insertHyperlinks="0" deleteColumns="0" deleteRows="0" sort="0" autoFilter="0" pivotTables="0"/>
  <mergeCells count="3">
    <mergeCell ref="A2:F2"/>
    <mergeCell ref="A3:B3"/>
    <mergeCell ref="A4:B4"/>
  </mergeCells>
  <printOptions/>
  <pageMargins left="0.7499062639521802" right="0.7499062639521802" top="0.999874956025852" bottom="0.999874956025852" header="0.499937478012926" footer="0.499937478012926"/>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1:P19"/>
  <sheetViews>
    <sheetView showGridLines="0" zoomScaleSheetLayoutView="100" workbookViewId="0" topLeftCell="A1">
      <selection activeCell="J27" sqref="J27"/>
    </sheetView>
  </sheetViews>
  <sheetFormatPr defaultColWidth="9.140625" defaultRowHeight="12.75" customHeight="1"/>
  <cols>
    <col min="1" max="1" width="14.140625" style="1" customWidth="1"/>
    <col min="2" max="2" width="26.28125" style="1" customWidth="1"/>
    <col min="3" max="3" width="12.00390625" style="1" customWidth="1"/>
    <col min="4" max="4" width="15.8515625" style="1" customWidth="1"/>
    <col min="5" max="5" width="11.00390625" style="1" customWidth="1"/>
    <col min="6" max="8" width="7.57421875" style="1" customWidth="1"/>
    <col min="9" max="9" width="6.140625" style="1" customWidth="1"/>
    <col min="10" max="10" width="8.00390625" style="1" customWidth="1"/>
    <col min="11" max="13" width="5.421875" style="1" customWidth="1"/>
    <col min="14" max="14" width="13.28125" style="1" customWidth="1"/>
    <col min="15" max="15" width="13.00390625" style="1" customWidth="1"/>
    <col min="16" max="16" width="31.28125" style="1" customWidth="1"/>
    <col min="17" max="31" width="9.140625" style="1" customWidth="1"/>
    <col min="32" max="16384" width="9.140625" style="2" customWidth="1"/>
  </cols>
  <sheetData>
    <row r="1" spans="1:16" ht="18" customHeight="1">
      <c r="A1" s="1" t="s">
        <v>369</v>
      </c>
      <c r="O1" s="19"/>
      <c r="P1" s="20"/>
    </row>
    <row r="2" spans="1:16" ht="24" customHeight="1">
      <c r="A2" s="3" t="s">
        <v>370</v>
      </c>
      <c r="B2" s="3"/>
      <c r="C2" s="3"/>
      <c r="D2" s="3"/>
      <c r="E2" s="3"/>
      <c r="F2" s="3"/>
      <c r="G2" s="3"/>
      <c r="H2" s="3"/>
      <c r="I2" s="3"/>
      <c r="J2" s="3"/>
      <c r="K2" s="3"/>
      <c r="L2" s="3"/>
      <c r="M2" s="3"/>
      <c r="N2" s="3"/>
      <c r="O2" s="3"/>
      <c r="P2" s="3"/>
    </row>
    <row r="3" spans="1:16" ht="22.5" customHeight="1">
      <c r="A3" s="4" t="s">
        <v>5</v>
      </c>
      <c r="B3" s="4"/>
      <c r="C3" s="4"/>
      <c r="D3" s="4"/>
      <c r="E3" s="4"/>
      <c r="P3" s="21" t="s">
        <v>66</v>
      </c>
    </row>
    <row r="4" spans="1:16" ht="24" customHeight="1">
      <c r="A4" s="5" t="s">
        <v>371</v>
      </c>
      <c r="B4" s="6" t="s">
        <v>372</v>
      </c>
      <c r="C4" s="5"/>
      <c r="D4" s="5"/>
      <c r="E4" s="7" t="s">
        <v>373</v>
      </c>
      <c r="F4" s="8" t="s">
        <v>374</v>
      </c>
      <c r="G4" s="8"/>
      <c r="H4" s="8"/>
      <c r="I4" s="8"/>
      <c r="J4" s="8"/>
      <c r="K4" s="8"/>
      <c r="L4" s="8"/>
      <c r="M4" s="8"/>
      <c r="N4" s="8" t="s">
        <v>375</v>
      </c>
      <c r="O4" s="8" t="s">
        <v>376</v>
      </c>
      <c r="P4" s="8" t="s">
        <v>377</v>
      </c>
    </row>
    <row r="5" spans="1:16" ht="24" customHeight="1">
      <c r="A5" s="8"/>
      <c r="B5" s="9"/>
      <c r="C5" s="8" t="s">
        <v>378</v>
      </c>
      <c r="D5" s="8" t="s">
        <v>379</v>
      </c>
      <c r="E5" s="10"/>
      <c r="F5" s="8" t="s">
        <v>88</v>
      </c>
      <c r="G5" s="8" t="s">
        <v>380</v>
      </c>
      <c r="H5" s="8"/>
      <c r="I5" s="8"/>
      <c r="J5" s="8"/>
      <c r="K5" s="8" t="s">
        <v>277</v>
      </c>
      <c r="L5" s="8" t="s">
        <v>76</v>
      </c>
      <c r="M5" s="8" t="s">
        <v>335</v>
      </c>
      <c r="N5" s="8"/>
      <c r="O5" s="8"/>
      <c r="P5" s="8"/>
    </row>
    <row r="6" spans="1:16" ht="62.25" customHeight="1">
      <c r="A6" s="8"/>
      <c r="B6" s="9"/>
      <c r="C6" s="8"/>
      <c r="D6" s="8"/>
      <c r="E6" s="10"/>
      <c r="F6" s="8"/>
      <c r="G6" s="8" t="s">
        <v>80</v>
      </c>
      <c r="H6" s="8" t="s">
        <v>70</v>
      </c>
      <c r="I6" s="8" t="s">
        <v>381</v>
      </c>
      <c r="J6" s="8" t="s">
        <v>72</v>
      </c>
      <c r="K6" s="8"/>
      <c r="L6" s="8"/>
      <c r="M6" s="8"/>
      <c r="N6" s="8"/>
      <c r="O6" s="8"/>
      <c r="P6" s="8"/>
    </row>
    <row r="7" spans="1:16" ht="24" customHeight="1">
      <c r="A7" s="11" t="s">
        <v>86</v>
      </c>
      <c r="B7" s="11" t="s">
        <v>86</v>
      </c>
      <c r="C7" s="12" t="s">
        <v>86</v>
      </c>
      <c r="D7" s="12" t="s">
        <v>86</v>
      </c>
      <c r="E7" s="11" t="s">
        <v>86</v>
      </c>
      <c r="F7" s="11">
        <v>1</v>
      </c>
      <c r="G7" s="11">
        <v>2</v>
      </c>
      <c r="H7" s="11">
        <v>3</v>
      </c>
      <c r="I7" s="12">
        <v>4</v>
      </c>
      <c r="J7" s="11">
        <v>5</v>
      </c>
      <c r="K7" s="11">
        <v>6</v>
      </c>
      <c r="L7" s="11">
        <v>7</v>
      </c>
      <c r="M7" s="11">
        <v>8</v>
      </c>
      <c r="N7" s="11">
        <v>9</v>
      </c>
      <c r="O7" s="11">
        <v>10</v>
      </c>
      <c r="P7" s="11">
        <v>11</v>
      </c>
    </row>
    <row r="8" spans="1:16" ht="30" customHeight="1">
      <c r="A8" s="13" t="s">
        <v>87</v>
      </c>
      <c r="B8" s="14" t="s">
        <v>87</v>
      </c>
      <c r="C8" s="15" t="s">
        <v>87</v>
      </c>
      <c r="D8" s="16" t="s">
        <v>88</v>
      </c>
      <c r="E8" s="16" t="s">
        <v>87</v>
      </c>
      <c r="F8" s="17">
        <v>70</v>
      </c>
      <c r="G8" s="17">
        <v>70</v>
      </c>
      <c r="H8" s="17">
        <v>70</v>
      </c>
      <c r="I8" s="17"/>
      <c r="J8" s="17"/>
      <c r="K8" s="17"/>
      <c r="L8" s="17"/>
      <c r="M8" s="17"/>
      <c r="N8" s="15" t="s">
        <v>87</v>
      </c>
      <c r="O8" s="15" t="s">
        <v>87</v>
      </c>
      <c r="P8" s="22" t="s">
        <v>87</v>
      </c>
    </row>
    <row r="9" spans="1:16" ht="30" customHeight="1">
      <c r="A9" s="13" t="s">
        <v>89</v>
      </c>
      <c r="B9" s="14" t="s">
        <v>137</v>
      </c>
      <c r="C9" s="15"/>
      <c r="D9" s="16"/>
      <c r="E9" s="16"/>
      <c r="F9" s="17">
        <v>70</v>
      </c>
      <c r="G9" s="17">
        <v>70</v>
      </c>
      <c r="H9" s="17">
        <v>70</v>
      </c>
      <c r="I9" s="17"/>
      <c r="J9" s="17"/>
      <c r="K9" s="17"/>
      <c r="L9" s="17"/>
      <c r="M9" s="17"/>
      <c r="N9" s="15"/>
      <c r="O9" s="15"/>
      <c r="P9" s="22"/>
    </row>
    <row r="10" spans="1:16" ht="51" customHeight="1">
      <c r="A10" s="13" t="s">
        <v>89</v>
      </c>
      <c r="B10" s="14" t="s">
        <v>137</v>
      </c>
      <c r="C10" s="15" t="s">
        <v>382</v>
      </c>
      <c r="D10" s="16" t="s">
        <v>383</v>
      </c>
      <c r="E10" s="16" t="s">
        <v>384</v>
      </c>
      <c r="F10" s="17">
        <v>10</v>
      </c>
      <c r="G10" s="17">
        <v>10</v>
      </c>
      <c r="H10" s="17">
        <v>10</v>
      </c>
      <c r="I10" s="17"/>
      <c r="J10" s="17"/>
      <c r="K10" s="17"/>
      <c r="L10" s="17"/>
      <c r="M10" s="17"/>
      <c r="N10" s="15" t="s">
        <v>385</v>
      </c>
      <c r="O10" s="15" t="s">
        <v>386</v>
      </c>
      <c r="P10" s="22" t="s">
        <v>387</v>
      </c>
    </row>
    <row r="11" spans="1:16" ht="51" customHeight="1">
      <c r="A11" s="13" t="s">
        <v>89</v>
      </c>
      <c r="B11" s="14" t="s">
        <v>137</v>
      </c>
      <c r="C11" s="15" t="s">
        <v>382</v>
      </c>
      <c r="D11" s="16" t="s">
        <v>388</v>
      </c>
      <c r="E11" s="16" t="s">
        <v>384</v>
      </c>
      <c r="F11" s="17">
        <v>60</v>
      </c>
      <c r="G11" s="17">
        <v>60</v>
      </c>
      <c r="H11" s="17">
        <v>60</v>
      </c>
      <c r="I11" s="17"/>
      <c r="J11" s="17"/>
      <c r="K11" s="17"/>
      <c r="L11" s="17"/>
      <c r="M11" s="17"/>
      <c r="N11" s="15" t="s">
        <v>385</v>
      </c>
      <c r="O11" s="15" t="s">
        <v>386</v>
      </c>
      <c r="P11" s="22" t="s">
        <v>387</v>
      </c>
    </row>
    <row r="12" spans="3:16" ht="12.75" customHeight="1">
      <c r="C12" s="18"/>
      <c r="E12" s="18"/>
      <c r="F12" s="18"/>
      <c r="G12" s="18"/>
      <c r="H12" s="18"/>
      <c r="I12" s="18"/>
      <c r="J12" s="18"/>
      <c r="N12" s="18"/>
      <c r="O12" s="18"/>
      <c r="P12" s="18"/>
    </row>
    <row r="13" spans="3:16" ht="12.75" customHeight="1">
      <c r="C13" s="18"/>
      <c r="D13" s="18"/>
      <c r="E13" s="18"/>
      <c r="G13" s="18"/>
      <c r="H13" s="18"/>
      <c r="I13" s="18"/>
      <c r="J13" s="18"/>
      <c r="K13" s="18"/>
      <c r="L13" s="18"/>
      <c r="M13" s="18"/>
      <c r="N13" s="18"/>
      <c r="O13" s="18"/>
      <c r="P13" s="18"/>
    </row>
    <row r="14" spans="8:16" ht="12.75" customHeight="1">
      <c r="H14" s="18"/>
      <c r="I14" s="18"/>
      <c r="O14" s="18"/>
      <c r="P14" s="18"/>
    </row>
    <row r="15" spans="8:16" ht="12.75" customHeight="1">
      <c r="H15" s="18"/>
      <c r="I15" s="18"/>
      <c r="O15" s="18"/>
      <c r="P15" s="18"/>
    </row>
    <row r="16" spans="9:16" ht="12.75" customHeight="1">
      <c r="I16" s="18"/>
      <c r="J16" s="18"/>
      <c r="N16" s="18"/>
      <c r="P16" s="18"/>
    </row>
    <row r="17" spans="9:16" ht="12.75" customHeight="1">
      <c r="I17" s="18"/>
      <c r="J17" s="18"/>
      <c r="K17" s="18"/>
      <c r="L17" s="18"/>
      <c r="M17" s="18"/>
      <c r="N17" s="18"/>
      <c r="P17" s="18"/>
    </row>
    <row r="18" spans="11:16" ht="12.75" customHeight="1">
      <c r="K18" s="18"/>
      <c r="L18" s="18"/>
      <c r="M18" s="18"/>
      <c r="P18" s="18"/>
    </row>
    <row r="19" spans="11:16" ht="12.75" customHeight="1">
      <c r="K19" s="18"/>
      <c r="L19" s="18"/>
      <c r="M19" s="18"/>
      <c r="N19" s="18"/>
      <c r="O19" s="18"/>
      <c r="P19" s="18"/>
    </row>
  </sheetData>
  <sheetProtection formatCells="0" formatColumns="0" formatRows="0" insertColumns="0" insertRows="0" insertHyperlinks="0" deleteColumns="0" deleteRows="0" sort="0" autoFilter="0" pivotTables="0"/>
  <mergeCells count="18">
    <mergeCell ref="O1:P1"/>
    <mergeCell ref="A2:P2"/>
    <mergeCell ref="A3:E3"/>
    <mergeCell ref="C4:D4"/>
    <mergeCell ref="F4:K4"/>
    <mergeCell ref="G5:J5"/>
    <mergeCell ref="A4:A6"/>
    <mergeCell ref="B4:B6"/>
    <mergeCell ref="C5:C6"/>
    <mergeCell ref="D5:D6"/>
    <mergeCell ref="E4:E6"/>
    <mergeCell ref="F5:F6"/>
    <mergeCell ref="K5:K6"/>
    <mergeCell ref="L5:L6"/>
    <mergeCell ref="M5:M6"/>
    <mergeCell ref="N4:N6"/>
    <mergeCell ref="O4:O6"/>
    <mergeCell ref="P4:P6"/>
  </mergeCells>
  <printOptions/>
  <pageMargins left="0.7499062639521802" right="0.7499062639521802" top="0.999874956025852" bottom="0.999874956025852" header="0.499937478012926" footer="0.499937478012926"/>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R17"/>
  <sheetViews>
    <sheetView showGridLines="0" zoomScaleSheetLayoutView="100" workbookViewId="0" topLeftCell="A1">
      <selection activeCell="C8" sqref="C8"/>
    </sheetView>
  </sheetViews>
  <sheetFormatPr defaultColWidth="9.140625" defaultRowHeight="12.75" customHeight="1"/>
  <cols>
    <col min="1" max="1" width="11.00390625" style="1" customWidth="1"/>
    <col min="2" max="2" width="36.7109375" style="1" customWidth="1"/>
    <col min="3" max="3" width="13.28125" style="1" customWidth="1"/>
    <col min="4" max="5" width="13.00390625" style="1" customWidth="1"/>
    <col min="6" max="6" width="10.7109375" style="1" customWidth="1"/>
    <col min="7" max="10" width="8.7109375" style="1" customWidth="1"/>
    <col min="11" max="11" width="9.00390625" style="1" customWidth="1"/>
    <col min="12" max="13" width="9.28125" style="1" customWidth="1"/>
    <col min="14" max="14" width="11.00390625" style="1" customWidth="1"/>
    <col min="15" max="15" width="11.7109375" style="1" customWidth="1"/>
    <col min="16" max="17" width="9.8515625" style="1" customWidth="1"/>
    <col min="18" max="19" width="9.140625" style="1" customWidth="1"/>
    <col min="20" max="16384" width="9.140625" style="2" customWidth="1"/>
  </cols>
  <sheetData>
    <row r="1" spans="1:18" ht="18" customHeight="1">
      <c r="A1" s="227" t="s">
        <v>64</v>
      </c>
      <c r="B1" s="228"/>
      <c r="C1" s="228"/>
      <c r="D1" s="148"/>
      <c r="E1" s="229"/>
      <c r="F1" s="229"/>
      <c r="G1" s="229"/>
      <c r="H1" s="229"/>
      <c r="I1" s="229"/>
      <c r="J1" s="229"/>
      <c r="K1" s="229"/>
      <c r="L1" s="31"/>
      <c r="M1" s="146"/>
      <c r="N1" s="146"/>
      <c r="O1" s="146"/>
      <c r="P1" s="229"/>
      <c r="Q1" s="229"/>
      <c r="R1" s="146"/>
    </row>
    <row r="2" spans="1:18" ht="24.75" customHeight="1">
      <c r="A2" s="230" t="s">
        <v>65</v>
      </c>
      <c r="B2" s="230"/>
      <c r="C2" s="230"/>
      <c r="D2" s="230"/>
      <c r="E2" s="230"/>
      <c r="F2" s="230"/>
      <c r="G2" s="230"/>
      <c r="H2" s="230"/>
      <c r="I2" s="230"/>
      <c r="J2" s="230"/>
      <c r="K2" s="230"/>
      <c r="L2" s="230"/>
      <c r="M2" s="230"/>
      <c r="N2" s="230"/>
      <c r="O2" s="230"/>
      <c r="P2" s="230"/>
      <c r="Q2" s="230"/>
      <c r="R2" s="146"/>
    </row>
    <row r="3" spans="1:18" ht="26.25" customHeight="1">
      <c r="A3" s="4" t="s">
        <v>5</v>
      </c>
      <c r="B3" s="4"/>
      <c r="C3" s="4"/>
      <c r="D3" s="4"/>
      <c r="E3" s="4"/>
      <c r="F3" s="229"/>
      <c r="G3" s="229"/>
      <c r="H3" s="229"/>
      <c r="I3" s="229"/>
      <c r="J3" s="229"/>
      <c r="K3" s="229"/>
      <c r="L3" s="31"/>
      <c r="M3" s="42"/>
      <c r="N3" s="42"/>
      <c r="O3" s="42"/>
      <c r="P3" s="231" t="s">
        <v>66</v>
      </c>
      <c r="Q3" s="231"/>
      <c r="R3" s="146"/>
    </row>
    <row r="4" spans="1:18" ht="24.75" customHeight="1">
      <c r="A4" s="144" t="s">
        <v>67</v>
      </c>
      <c r="B4" s="144" t="s">
        <v>68</v>
      </c>
      <c r="C4" s="144" t="s">
        <v>69</v>
      </c>
      <c r="D4" s="225" t="s">
        <v>70</v>
      </c>
      <c r="E4" s="225"/>
      <c r="F4" s="225"/>
      <c r="G4" s="225"/>
      <c r="H4" s="225"/>
      <c r="I4" s="225"/>
      <c r="J4" s="225"/>
      <c r="K4" s="225"/>
      <c r="L4" s="225" t="s">
        <v>71</v>
      </c>
      <c r="M4" s="225" t="s">
        <v>72</v>
      </c>
      <c r="N4" s="225" t="s">
        <v>73</v>
      </c>
      <c r="O4" s="108" t="s">
        <v>74</v>
      </c>
      <c r="P4" s="108" t="s">
        <v>75</v>
      </c>
      <c r="Q4" s="108" t="s">
        <v>76</v>
      </c>
      <c r="R4" s="150"/>
    </row>
    <row r="5" spans="1:18" ht="27.75" customHeight="1">
      <c r="A5" s="108"/>
      <c r="B5" s="108"/>
      <c r="C5" s="108"/>
      <c r="D5" s="225" t="s">
        <v>77</v>
      </c>
      <c r="E5" s="225" t="s">
        <v>78</v>
      </c>
      <c r="F5" s="225" t="s">
        <v>79</v>
      </c>
      <c r="G5" s="225"/>
      <c r="H5" s="225"/>
      <c r="I5" s="225"/>
      <c r="J5" s="225"/>
      <c r="K5" s="225"/>
      <c r="L5" s="225"/>
      <c r="M5" s="225"/>
      <c r="N5" s="225"/>
      <c r="O5" s="108"/>
      <c r="P5" s="108"/>
      <c r="Q5" s="108"/>
      <c r="R5" s="150"/>
    </row>
    <row r="6" spans="1:18" ht="63.75" customHeight="1">
      <c r="A6" s="108"/>
      <c r="B6" s="108"/>
      <c r="C6" s="108"/>
      <c r="D6" s="225"/>
      <c r="E6" s="225"/>
      <c r="F6" s="108" t="s">
        <v>80</v>
      </c>
      <c r="G6" s="108" t="s">
        <v>81</v>
      </c>
      <c r="H6" s="108" t="s">
        <v>82</v>
      </c>
      <c r="I6" s="108" t="s">
        <v>83</v>
      </c>
      <c r="J6" s="108" t="s">
        <v>84</v>
      </c>
      <c r="K6" s="108" t="s">
        <v>85</v>
      </c>
      <c r="L6" s="225"/>
      <c r="M6" s="225"/>
      <c r="N6" s="225"/>
      <c r="O6" s="108"/>
      <c r="P6" s="108"/>
      <c r="Q6" s="108"/>
      <c r="R6" s="150"/>
    </row>
    <row r="7" spans="1:18" ht="24.75" customHeight="1">
      <c r="A7" s="138" t="s">
        <v>86</v>
      </c>
      <c r="B7" s="138" t="s">
        <v>86</v>
      </c>
      <c r="C7" s="138">
        <v>1</v>
      </c>
      <c r="D7" s="138">
        <v>2</v>
      </c>
      <c r="E7" s="138">
        <v>3</v>
      </c>
      <c r="F7" s="138">
        <v>4</v>
      </c>
      <c r="G7" s="138">
        <v>5</v>
      </c>
      <c r="H7" s="138">
        <v>6</v>
      </c>
      <c r="I7" s="138">
        <v>7</v>
      </c>
      <c r="J7" s="138">
        <v>8</v>
      </c>
      <c r="K7" s="138">
        <v>9</v>
      </c>
      <c r="L7" s="138">
        <v>10</v>
      </c>
      <c r="M7" s="138">
        <v>11</v>
      </c>
      <c r="N7" s="138">
        <v>12</v>
      </c>
      <c r="O7" s="138">
        <v>13</v>
      </c>
      <c r="P7" s="138">
        <v>14</v>
      </c>
      <c r="Q7" s="138">
        <v>15</v>
      </c>
      <c r="R7" s="150"/>
    </row>
    <row r="8" spans="1:18" ht="24.75" customHeight="1">
      <c r="A8" s="16" t="s">
        <v>87</v>
      </c>
      <c r="B8" s="111" t="s">
        <v>88</v>
      </c>
      <c r="C8" s="17">
        <v>1123.28</v>
      </c>
      <c r="D8" s="137">
        <v>1123.28</v>
      </c>
      <c r="E8" s="114">
        <v>1024.28</v>
      </c>
      <c r="F8" s="137">
        <v>99</v>
      </c>
      <c r="G8" s="114">
        <v>63</v>
      </c>
      <c r="H8" s="17"/>
      <c r="I8" s="17"/>
      <c r="J8" s="17"/>
      <c r="K8" s="17">
        <v>36</v>
      </c>
      <c r="L8" s="17"/>
      <c r="M8" s="17"/>
      <c r="N8" s="232"/>
      <c r="O8" s="114"/>
      <c r="P8" s="17"/>
      <c r="Q8" s="137"/>
      <c r="R8" s="150"/>
    </row>
    <row r="9" spans="1:18" ht="24.75" customHeight="1">
      <c r="A9" s="16" t="s">
        <v>89</v>
      </c>
      <c r="B9" s="111" t="s">
        <v>90</v>
      </c>
      <c r="C9" s="17">
        <v>1123.28</v>
      </c>
      <c r="D9" s="137">
        <v>1123.28</v>
      </c>
      <c r="E9" s="114">
        <v>1024.28</v>
      </c>
      <c r="F9" s="137">
        <v>99</v>
      </c>
      <c r="G9" s="114">
        <v>63</v>
      </c>
      <c r="H9" s="17"/>
      <c r="I9" s="17"/>
      <c r="J9" s="17"/>
      <c r="K9" s="17">
        <v>36</v>
      </c>
      <c r="L9" s="17"/>
      <c r="M9" s="17"/>
      <c r="N9" s="232"/>
      <c r="O9" s="114"/>
      <c r="P9" s="17"/>
      <c r="Q9" s="137"/>
      <c r="R9" s="146"/>
    </row>
    <row r="10" spans="1:18" ht="24.75" customHeight="1">
      <c r="A10" s="146"/>
      <c r="B10" s="146"/>
      <c r="C10" s="146"/>
      <c r="D10" s="146"/>
      <c r="E10" s="146"/>
      <c r="F10" s="146"/>
      <c r="G10" s="146"/>
      <c r="H10" s="146"/>
      <c r="I10" s="146"/>
      <c r="J10" s="146"/>
      <c r="K10" s="146"/>
      <c r="L10" s="146"/>
      <c r="M10" s="146"/>
      <c r="N10" s="146"/>
      <c r="O10" s="146"/>
      <c r="P10" s="146"/>
      <c r="Q10" s="146"/>
      <c r="R10" s="146"/>
    </row>
    <row r="11" spans="1:18" ht="24.75" customHeight="1">
      <c r="A11" s="146"/>
      <c r="B11" s="146"/>
      <c r="C11" s="146"/>
      <c r="D11" s="146"/>
      <c r="E11" s="146"/>
      <c r="F11" s="146"/>
      <c r="G11" s="146"/>
      <c r="H11" s="146"/>
      <c r="I11" s="146"/>
      <c r="J11" s="146"/>
      <c r="K11" s="146"/>
      <c r="L11" s="146"/>
      <c r="M11" s="146"/>
      <c r="N11" s="146"/>
      <c r="O11" s="146"/>
      <c r="P11" s="146"/>
      <c r="Q11" s="146"/>
      <c r="R11" s="146"/>
    </row>
    <row r="12" spans="1:18" ht="24.75" customHeight="1">
      <c r="A12" s="146"/>
      <c r="B12" s="146"/>
      <c r="C12" s="146"/>
      <c r="D12" s="146"/>
      <c r="E12" s="146"/>
      <c r="F12" s="146"/>
      <c r="G12" s="146"/>
      <c r="H12" s="146"/>
      <c r="I12" s="146"/>
      <c r="J12" s="146"/>
      <c r="K12" s="146"/>
      <c r="L12" s="146"/>
      <c r="M12" s="146"/>
      <c r="N12" s="146"/>
      <c r="O12" s="146"/>
      <c r="P12" s="146"/>
      <c r="Q12" s="146"/>
      <c r="R12" s="146"/>
    </row>
    <row r="13" spans="1:18" ht="24.75" customHeight="1">
      <c r="A13" s="146"/>
      <c r="B13" s="146"/>
      <c r="C13" s="146"/>
      <c r="D13" s="146"/>
      <c r="E13" s="146"/>
      <c r="F13" s="146"/>
      <c r="G13" s="146"/>
      <c r="H13" s="146"/>
      <c r="I13" s="146"/>
      <c r="J13" s="146"/>
      <c r="K13" s="146"/>
      <c r="L13" s="146"/>
      <c r="M13" s="146"/>
      <c r="N13" s="146"/>
      <c r="O13" s="146"/>
      <c r="P13" s="146"/>
      <c r="Q13" s="146"/>
      <c r="R13" s="146"/>
    </row>
    <row r="14" spans="1:18" ht="24.75" customHeight="1">
      <c r="A14" s="146"/>
      <c r="B14" s="146"/>
      <c r="C14" s="146"/>
      <c r="D14" s="146"/>
      <c r="E14" s="146"/>
      <c r="F14" s="146"/>
      <c r="G14" s="146"/>
      <c r="H14" s="146"/>
      <c r="I14" s="146"/>
      <c r="J14" s="146"/>
      <c r="K14" s="146"/>
      <c r="L14" s="146"/>
      <c r="M14" s="146"/>
      <c r="N14" s="146"/>
      <c r="O14" s="146"/>
      <c r="P14" s="146"/>
      <c r="Q14" s="146"/>
      <c r="R14" s="146"/>
    </row>
    <row r="15" spans="1:18" ht="24.75" customHeight="1">
      <c r="A15" s="146"/>
      <c r="B15" s="146"/>
      <c r="C15" s="146"/>
      <c r="D15" s="146"/>
      <c r="E15" s="146"/>
      <c r="F15" s="146"/>
      <c r="G15" s="146"/>
      <c r="H15" s="146"/>
      <c r="I15" s="146"/>
      <c r="J15" s="146"/>
      <c r="K15" s="146"/>
      <c r="L15" s="146"/>
      <c r="M15" s="146"/>
      <c r="N15" s="146"/>
      <c r="O15" s="146"/>
      <c r="P15" s="146"/>
      <c r="Q15" s="146"/>
      <c r="R15" s="146"/>
    </row>
    <row r="16" spans="1:18" ht="24.75" customHeight="1">
      <c r="A16" s="146"/>
      <c r="B16" s="146"/>
      <c r="C16" s="146"/>
      <c r="D16" s="146"/>
      <c r="E16" s="146"/>
      <c r="F16" s="146"/>
      <c r="G16" s="146"/>
      <c r="H16" s="146"/>
      <c r="I16" s="146"/>
      <c r="J16" s="146"/>
      <c r="K16" s="146"/>
      <c r="L16" s="146"/>
      <c r="M16" s="146"/>
      <c r="N16" s="146"/>
      <c r="O16" s="146"/>
      <c r="P16" s="146"/>
      <c r="Q16" s="146"/>
      <c r="R16" s="146"/>
    </row>
    <row r="17" spans="1:18" ht="24.75" customHeight="1">
      <c r="A17" s="146"/>
      <c r="B17" s="146"/>
      <c r="C17" s="146"/>
      <c r="D17" s="146"/>
      <c r="E17" s="146"/>
      <c r="F17" s="146"/>
      <c r="G17" s="146"/>
      <c r="H17" s="146"/>
      <c r="I17" s="146"/>
      <c r="J17" s="146"/>
      <c r="K17" s="146"/>
      <c r="L17" s="146"/>
      <c r="M17" s="146"/>
      <c r="N17" s="146"/>
      <c r="O17" s="146"/>
      <c r="P17" s="146"/>
      <c r="Q17" s="146"/>
      <c r="R17" s="146"/>
    </row>
  </sheetData>
  <sheetProtection formatCells="0" formatColumns="0" formatRows="0" insertColumns="0" insertRows="0" insertHyperlinks="0" deleteColumns="0" deleteRows="0" sort="0" autoFilter="0" pivotTables="0"/>
  <mergeCells count="15">
    <mergeCell ref="A2:Q2"/>
    <mergeCell ref="A3:E3"/>
    <mergeCell ref="D4:K4"/>
    <mergeCell ref="F5:K5"/>
    <mergeCell ref="A4:A6"/>
    <mergeCell ref="B4:B6"/>
    <mergeCell ref="C4:C6"/>
    <mergeCell ref="D5:D6"/>
    <mergeCell ref="E5:E6"/>
    <mergeCell ref="L4:L6"/>
    <mergeCell ref="M4:M6"/>
    <mergeCell ref="N4:N6"/>
    <mergeCell ref="O4:O6"/>
    <mergeCell ref="P4:P6"/>
    <mergeCell ref="Q4:Q6"/>
  </mergeCells>
  <printOptions/>
  <pageMargins left="0.7499062639521802" right="0.7499062639521802" top="0.999874956025852" bottom="0.999874956025852" header="0.499937478012926" footer="0.499937478012926"/>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V19"/>
  <sheetViews>
    <sheetView showGridLines="0" zoomScaleSheetLayoutView="100" workbookViewId="0" topLeftCell="A1">
      <selection activeCell="A3" sqref="A3:G3"/>
    </sheetView>
  </sheetViews>
  <sheetFormatPr defaultColWidth="9.140625" defaultRowHeight="12.75" customHeight="1"/>
  <cols>
    <col min="1" max="1" width="10.28125" style="1" customWidth="1"/>
    <col min="2" max="3" width="4.57421875" style="1" customWidth="1"/>
    <col min="4" max="4" width="12.140625" style="1" customWidth="1"/>
    <col min="5" max="5" width="25.28125" style="1" customWidth="1"/>
    <col min="6" max="6" width="13.00390625" style="1" customWidth="1"/>
    <col min="7" max="8" width="13.140625" style="1" customWidth="1"/>
    <col min="9" max="9" width="9.57421875" style="1" customWidth="1"/>
    <col min="10" max="13" width="10.140625" style="1" customWidth="1"/>
    <col min="14" max="14" width="9.57421875" style="1" customWidth="1"/>
    <col min="15" max="17" width="9.7109375" style="1" customWidth="1"/>
    <col min="18" max="18" width="12.00390625" style="1" customWidth="1"/>
    <col min="19" max="20" width="9.28125" style="1" customWidth="1"/>
    <col min="21" max="23" width="9.140625" style="1" customWidth="1"/>
    <col min="24" max="16384" width="9.140625" style="2" customWidth="1"/>
  </cols>
  <sheetData>
    <row r="1" spans="1:22" ht="23.25" customHeight="1">
      <c r="A1" s="126" t="s">
        <v>91</v>
      </c>
      <c r="B1" s="126"/>
      <c r="C1" s="126"/>
      <c r="D1" s="126"/>
      <c r="E1" s="126"/>
      <c r="F1" s="126"/>
      <c r="G1" s="126"/>
      <c r="H1" s="126"/>
      <c r="I1" s="126"/>
      <c r="J1" s="126"/>
      <c r="K1" s="126"/>
      <c r="L1" s="126"/>
      <c r="M1" s="126"/>
      <c r="N1" s="126"/>
      <c r="O1" s="146"/>
      <c r="P1" s="146"/>
      <c r="Q1" s="146"/>
      <c r="R1" s="146"/>
      <c r="S1" s="227"/>
      <c r="T1" s="227"/>
      <c r="U1" s="146"/>
      <c r="V1" s="146"/>
    </row>
    <row r="2" spans="1:22" ht="23.25" customHeight="1">
      <c r="A2" s="127" t="s">
        <v>92</v>
      </c>
      <c r="B2" s="127"/>
      <c r="C2" s="127"/>
      <c r="D2" s="127"/>
      <c r="E2" s="127"/>
      <c r="F2" s="127"/>
      <c r="G2" s="127"/>
      <c r="H2" s="127"/>
      <c r="I2" s="127"/>
      <c r="J2" s="127"/>
      <c r="K2" s="127"/>
      <c r="L2" s="127"/>
      <c r="M2" s="127"/>
      <c r="N2" s="127"/>
      <c r="O2" s="127"/>
      <c r="P2" s="127"/>
      <c r="Q2" s="127"/>
      <c r="R2" s="127"/>
      <c r="S2" s="127"/>
      <c r="T2" s="127"/>
      <c r="U2" s="146"/>
      <c r="V2" s="146"/>
    </row>
    <row r="3" spans="1:22" ht="23.25" customHeight="1">
      <c r="A3" s="4" t="s">
        <v>5</v>
      </c>
      <c r="B3" s="4"/>
      <c r="C3" s="4"/>
      <c r="D3" s="4"/>
      <c r="E3" s="51"/>
      <c r="F3" s="4"/>
      <c r="G3" s="4"/>
      <c r="H3" s="126"/>
      <c r="I3" s="126"/>
      <c r="J3" s="126"/>
      <c r="K3" s="126"/>
      <c r="L3" s="126"/>
      <c r="M3" s="126"/>
      <c r="N3" s="126"/>
      <c r="O3" s="42"/>
      <c r="P3" s="42"/>
      <c r="Q3" s="42"/>
      <c r="R3" s="42"/>
      <c r="S3" s="21" t="s">
        <v>66</v>
      </c>
      <c r="T3" s="21"/>
      <c r="U3" s="146"/>
      <c r="V3" s="146"/>
    </row>
    <row r="4" spans="1:22" ht="23.25" customHeight="1">
      <c r="A4" s="143" t="s">
        <v>93</v>
      </c>
      <c r="B4" s="143"/>
      <c r="C4" s="143"/>
      <c r="D4" s="152" t="s">
        <v>67</v>
      </c>
      <c r="E4" s="109" t="s">
        <v>94</v>
      </c>
      <c r="F4" s="153" t="s">
        <v>69</v>
      </c>
      <c r="G4" s="225" t="s">
        <v>70</v>
      </c>
      <c r="H4" s="225"/>
      <c r="I4" s="225"/>
      <c r="J4" s="225"/>
      <c r="K4" s="225"/>
      <c r="L4" s="225"/>
      <c r="M4" s="225"/>
      <c r="N4" s="225"/>
      <c r="O4" s="225" t="s">
        <v>71</v>
      </c>
      <c r="P4" s="225" t="s">
        <v>72</v>
      </c>
      <c r="Q4" s="225" t="s">
        <v>73</v>
      </c>
      <c r="R4" s="108" t="s">
        <v>74</v>
      </c>
      <c r="S4" s="108" t="s">
        <v>75</v>
      </c>
      <c r="T4" s="108" t="s">
        <v>76</v>
      </c>
      <c r="U4" s="150"/>
      <c r="V4" s="150"/>
    </row>
    <row r="5" spans="1:22" ht="33.75" customHeight="1">
      <c r="A5" s="108" t="s">
        <v>95</v>
      </c>
      <c r="B5" s="108" t="s">
        <v>96</v>
      </c>
      <c r="C5" s="108" t="s">
        <v>97</v>
      </c>
      <c r="D5" s="131"/>
      <c r="E5" s="109"/>
      <c r="F5" s="154"/>
      <c r="G5" s="225" t="s">
        <v>98</v>
      </c>
      <c r="H5" s="225" t="s">
        <v>78</v>
      </c>
      <c r="I5" s="225" t="s">
        <v>79</v>
      </c>
      <c r="J5" s="225"/>
      <c r="K5" s="225"/>
      <c r="L5" s="225"/>
      <c r="M5" s="225"/>
      <c r="N5" s="225"/>
      <c r="O5" s="225"/>
      <c r="P5" s="225"/>
      <c r="Q5" s="225"/>
      <c r="R5" s="108"/>
      <c r="S5" s="108"/>
      <c r="T5" s="108"/>
      <c r="U5" s="150"/>
      <c r="V5" s="150"/>
    </row>
    <row r="6" spans="1:22" ht="66" customHeight="1">
      <c r="A6" s="108"/>
      <c r="B6" s="108"/>
      <c r="C6" s="108"/>
      <c r="D6" s="131"/>
      <c r="E6" s="109"/>
      <c r="F6" s="154"/>
      <c r="G6" s="225"/>
      <c r="H6" s="225"/>
      <c r="I6" s="108" t="s">
        <v>80</v>
      </c>
      <c r="J6" s="108" t="s">
        <v>81</v>
      </c>
      <c r="K6" s="108" t="s">
        <v>82</v>
      </c>
      <c r="L6" s="108" t="s">
        <v>83</v>
      </c>
      <c r="M6" s="108" t="s">
        <v>84</v>
      </c>
      <c r="N6" s="108" t="s">
        <v>85</v>
      </c>
      <c r="O6" s="225"/>
      <c r="P6" s="225"/>
      <c r="Q6" s="225"/>
      <c r="R6" s="108"/>
      <c r="S6" s="108"/>
      <c r="T6" s="108"/>
      <c r="U6" s="150"/>
      <c r="V6" s="150"/>
    </row>
    <row r="7" spans="1:22" ht="23.25" customHeight="1">
      <c r="A7" s="138" t="s">
        <v>86</v>
      </c>
      <c r="B7" s="138" t="s">
        <v>86</v>
      </c>
      <c r="C7" s="226" t="s">
        <v>86</v>
      </c>
      <c r="D7" s="226" t="s">
        <v>86</v>
      </c>
      <c r="E7" s="133" t="s">
        <v>86</v>
      </c>
      <c r="F7" s="138">
        <v>1</v>
      </c>
      <c r="G7" s="138">
        <v>2</v>
      </c>
      <c r="H7" s="43">
        <v>3</v>
      </c>
      <c r="I7" s="138">
        <v>4</v>
      </c>
      <c r="J7" s="138">
        <v>5</v>
      </c>
      <c r="K7" s="138">
        <v>6</v>
      </c>
      <c r="L7" s="138">
        <v>7</v>
      </c>
      <c r="M7" s="138">
        <v>8</v>
      </c>
      <c r="N7" s="138">
        <v>9</v>
      </c>
      <c r="O7" s="138">
        <v>10</v>
      </c>
      <c r="P7" s="138">
        <v>11</v>
      </c>
      <c r="Q7" s="138">
        <v>12</v>
      </c>
      <c r="R7" s="138">
        <v>13</v>
      </c>
      <c r="S7" s="138">
        <v>14</v>
      </c>
      <c r="T7" s="138">
        <v>15</v>
      </c>
      <c r="U7" s="150"/>
      <c r="V7" s="150"/>
    </row>
    <row r="8" spans="1:20" ht="23.25" customHeight="1">
      <c r="A8" s="110" t="s">
        <v>87</v>
      </c>
      <c r="B8" s="110" t="s">
        <v>87</v>
      </c>
      <c r="C8" s="110" t="s">
        <v>87</v>
      </c>
      <c r="D8" s="16" t="s">
        <v>87</v>
      </c>
      <c r="E8" s="111" t="s">
        <v>87</v>
      </c>
      <c r="F8" s="17">
        <v>1123.28</v>
      </c>
      <c r="G8" s="137">
        <v>1123.28</v>
      </c>
      <c r="H8" s="114">
        <v>1024.28</v>
      </c>
      <c r="I8" s="137">
        <v>99</v>
      </c>
      <c r="J8" s="114">
        <v>63</v>
      </c>
      <c r="K8" s="17"/>
      <c r="L8" s="17"/>
      <c r="M8" s="17"/>
      <c r="N8" s="17">
        <v>36</v>
      </c>
      <c r="O8" s="17"/>
      <c r="P8" s="17"/>
      <c r="Q8" s="137"/>
      <c r="R8" s="114"/>
      <c r="S8" s="17"/>
      <c r="T8" s="137"/>
    </row>
    <row r="9" spans="1:21" ht="23.25" customHeight="1">
      <c r="A9" s="110"/>
      <c r="B9" s="110"/>
      <c r="C9" s="110"/>
      <c r="D9" s="16"/>
      <c r="E9" s="111" t="s">
        <v>90</v>
      </c>
      <c r="F9" s="17">
        <v>1123.28</v>
      </c>
      <c r="G9" s="137">
        <v>1123.28</v>
      </c>
      <c r="H9" s="114">
        <v>1024.28</v>
      </c>
      <c r="I9" s="137">
        <v>99</v>
      </c>
      <c r="J9" s="114">
        <v>63</v>
      </c>
      <c r="K9" s="17"/>
      <c r="L9" s="17"/>
      <c r="M9" s="17"/>
      <c r="N9" s="17">
        <v>36</v>
      </c>
      <c r="O9" s="17"/>
      <c r="P9" s="17"/>
      <c r="Q9" s="137"/>
      <c r="R9" s="114"/>
      <c r="S9" s="17"/>
      <c r="T9" s="137"/>
      <c r="U9" s="18"/>
    </row>
    <row r="10" spans="1:21" ht="23.25" customHeight="1">
      <c r="A10" s="110" t="s">
        <v>99</v>
      </c>
      <c r="B10" s="110" t="s">
        <v>100</v>
      </c>
      <c r="C10" s="110" t="s">
        <v>101</v>
      </c>
      <c r="D10" s="16" t="s">
        <v>89</v>
      </c>
      <c r="E10" s="111" t="s">
        <v>102</v>
      </c>
      <c r="F10" s="17">
        <v>136.76</v>
      </c>
      <c r="G10" s="137">
        <v>136.76</v>
      </c>
      <c r="H10" s="114">
        <v>136.76</v>
      </c>
      <c r="I10" s="137"/>
      <c r="J10" s="114"/>
      <c r="K10" s="17"/>
      <c r="L10" s="17"/>
      <c r="M10" s="17"/>
      <c r="N10" s="17"/>
      <c r="O10" s="17"/>
      <c r="P10" s="17"/>
      <c r="Q10" s="137"/>
      <c r="R10" s="114"/>
      <c r="S10" s="17"/>
      <c r="T10" s="137"/>
      <c r="U10" s="18"/>
    </row>
    <row r="11" spans="1:21" ht="23.25" customHeight="1">
      <c r="A11" s="110" t="s">
        <v>99</v>
      </c>
      <c r="B11" s="110" t="s">
        <v>100</v>
      </c>
      <c r="C11" s="110" t="s">
        <v>103</v>
      </c>
      <c r="D11" s="16" t="s">
        <v>89</v>
      </c>
      <c r="E11" s="111" t="s">
        <v>104</v>
      </c>
      <c r="F11" s="17">
        <v>934.79</v>
      </c>
      <c r="G11" s="137">
        <v>934.79</v>
      </c>
      <c r="H11" s="114">
        <v>835.79</v>
      </c>
      <c r="I11" s="137">
        <v>99</v>
      </c>
      <c r="J11" s="114">
        <v>63</v>
      </c>
      <c r="K11" s="17"/>
      <c r="L11" s="17"/>
      <c r="M11" s="17"/>
      <c r="N11" s="17">
        <v>36</v>
      </c>
      <c r="O11" s="17"/>
      <c r="P11" s="17"/>
      <c r="Q11" s="137"/>
      <c r="R11" s="114"/>
      <c r="S11" s="17"/>
      <c r="T11" s="137"/>
      <c r="U11" s="18"/>
    </row>
    <row r="12" spans="1:20" ht="23.25" customHeight="1">
      <c r="A12" s="110" t="s">
        <v>99</v>
      </c>
      <c r="B12" s="110" t="s">
        <v>100</v>
      </c>
      <c r="C12" s="110" t="s">
        <v>100</v>
      </c>
      <c r="D12" s="16" t="s">
        <v>89</v>
      </c>
      <c r="E12" s="111" t="s">
        <v>105</v>
      </c>
      <c r="F12" s="17">
        <v>51.73</v>
      </c>
      <c r="G12" s="137">
        <v>51.73</v>
      </c>
      <c r="H12" s="114">
        <v>51.73</v>
      </c>
      <c r="I12" s="137"/>
      <c r="J12" s="114"/>
      <c r="K12" s="17"/>
      <c r="L12" s="17"/>
      <c r="M12" s="17"/>
      <c r="N12" s="17"/>
      <c r="O12" s="17"/>
      <c r="P12" s="17"/>
      <c r="Q12" s="137"/>
      <c r="R12" s="114"/>
      <c r="S12" s="17"/>
      <c r="T12" s="137"/>
    </row>
    <row r="13" spans="4:20" ht="12.75" customHeight="1">
      <c r="D13" s="18"/>
      <c r="E13" s="18"/>
      <c r="L13" s="18"/>
      <c r="O13" s="18"/>
      <c r="P13" s="18"/>
      <c r="Q13" s="18"/>
      <c r="S13" s="18"/>
      <c r="T13" s="18"/>
    </row>
    <row r="14" spans="4:20" ht="12.75" customHeight="1">
      <c r="D14" s="18"/>
      <c r="E14" s="18"/>
      <c r="N14" s="18"/>
      <c r="O14" s="18"/>
      <c r="P14" s="18"/>
      <c r="Q14" s="18"/>
      <c r="S14" s="18"/>
      <c r="T14" s="18"/>
    </row>
    <row r="15" spans="5:16" ht="12.75" customHeight="1">
      <c r="E15" s="18"/>
      <c r="N15" s="18"/>
      <c r="O15" s="18"/>
      <c r="P15" s="18"/>
    </row>
    <row r="16" spans="5:16" ht="12.75" customHeight="1">
      <c r="E16" s="18"/>
      <c r="H16" s="18"/>
      <c r="N16" s="18"/>
      <c r="O16" s="18"/>
      <c r="P16" s="18"/>
    </row>
    <row r="17" spans="5:16" ht="12.75" customHeight="1">
      <c r="E17" s="18"/>
      <c r="O17" s="18"/>
      <c r="P17" s="18"/>
    </row>
    <row r="18" spans="5:15" ht="12.75" customHeight="1">
      <c r="E18" s="18"/>
      <c r="N18" s="18"/>
      <c r="O18" s="18"/>
    </row>
    <row r="19" ht="12.75" customHeight="1">
      <c r="E19" s="18"/>
    </row>
  </sheetData>
  <sheetProtection formatCells="0" formatColumns="0" formatRows="0" insertColumns="0" insertRows="0" insertHyperlinks="0" deleteColumns="0" deleteRows="0" sort="0" autoFilter="0" pivotTables="0"/>
  <mergeCells count="18">
    <mergeCell ref="A2:T2"/>
    <mergeCell ref="A3:G3"/>
    <mergeCell ref="G4:N4"/>
    <mergeCell ref="I5:N5"/>
    <mergeCell ref="A5:A6"/>
    <mergeCell ref="B5:B6"/>
    <mergeCell ref="C5:C6"/>
    <mergeCell ref="D4:D6"/>
    <mergeCell ref="E4:E6"/>
    <mergeCell ref="F4:F6"/>
    <mergeCell ref="G5:G6"/>
    <mergeCell ref="H5:H6"/>
    <mergeCell ref="O4:O6"/>
    <mergeCell ref="P4:P6"/>
    <mergeCell ref="Q4:Q6"/>
    <mergeCell ref="R4:R6"/>
    <mergeCell ref="S4:S6"/>
    <mergeCell ref="T4:T6"/>
  </mergeCells>
  <printOptions/>
  <pageMargins left="0.7499062639521802" right="0.7499062639521802" top="0.999874956025852" bottom="0.999874956025852" header="0.499937478012926" footer="0.499937478012926"/>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J29"/>
  <sheetViews>
    <sheetView zoomScale="71" zoomScaleNormal="71" workbookViewId="0" topLeftCell="A1">
      <selection activeCell="E28" sqref="E28"/>
    </sheetView>
  </sheetViews>
  <sheetFormatPr defaultColWidth="9.140625" defaultRowHeight="12.75"/>
  <cols>
    <col min="1" max="1" width="41.421875" style="0" customWidth="1"/>
    <col min="2" max="2" width="18.140625" style="0" customWidth="1"/>
    <col min="3" max="3" width="31.57421875" style="0" customWidth="1"/>
    <col min="4" max="4" width="18.140625" style="0" customWidth="1"/>
    <col min="5" max="5" width="31.57421875" style="0" customWidth="1"/>
    <col min="6" max="6" width="18.140625" style="0" customWidth="1"/>
  </cols>
  <sheetData>
    <row r="1" spans="1:10" s="170" customFormat="1" ht="21" customHeight="1">
      <c r="A1" s="198" t="s">
        <v>106</v>
      </c>
      <c r="B1" s="198"/>
      <c r="E1" s="198"/>
      <c r="F1" s="199"/>
      <c r="G1" s="200"/>
      <c r="H1" s="200"/>
      <c r="I1" s="200"/>
      <c r="J1" s="200"/>
    </row>
    <row r="2" spans="1:10" s="170" customFormat="1" ht="21" customHeight="1">
      <c r="A2" s="201" t="s">
        <v>107</v>
      </c>
      <c r="B2" s="201"/>
      <c r="C2" s="201"/>
      <c r="D2" s="201"/>
      <c r="E2" s="201"/>
      <c r="F2" s="201"/>
      <c r="G2" s="202"/>
      <c r="H2" s="202"/>
      <c r="I2" s="202"/>
      <c r="J2" s="200"/>
    </row>
    <row r="3" spans="1:10" s="170" customFormat="1" ht="21" customHeight="1">
      <c r="A3" s="203" t="s">
        <v>5</v>
      </c>
      <c r="B3" s="203"/>
      <c r="E3" s="198"/>
      <c r="F3" s="204" t="s">
        <v>6</v>
      </c>
      <c r="G3" s="200"/>
      <c r="H3" s="200"/>
      <c r="I3" s="200"/>
      <c r="J3" s="200"/>
    </row>
    <row r="4" spans="1:10" s="170" customFormat="1" ht="21" customHeight="1">
      <c r="A4" s="145" t="s">
        <v>108</v>
      </c>
      <c r="B4" s="145"/>
      <c r="C4" s="145" t="s">
        <v>8</v>
      </c>
      <c r="D4" s="145"/>
      <c r="E4" s="145"/>
      <c r="F4" s="145"/>
      <c r="G4" s="145"/>
      <c r="H4" s="205"/>
      <c r="I4" s="205"/>
      <c r="J4" s="205"/>
    </row>
    <row r="5" spans="1:10" s="170" customFormat="1" ht="21" customHeight="1">
      <c r="A5" s="108" t="s">
        <v>9</v>
      </c>
      <c r="B5" s="108" t="s">
        <v>10</v>
      </c>
      <c r="C5" s="145" t="s">
        <v>9</v>
      </c>
      <c r="D5" s="108" t="s">
        <v>88</v>
      </c>
      <c r="E5" s="108" t="s">
        <v>109</v>
      </c>
      <c r="F5" s="108" t="s">
        <v>110</v>
      </c>
      <c r="G5" s="108" t="s">
        <v>111</v>
      </c>
      <c r="H5" s="205"/>
      <c r="I5" s="205"/>
      <c r="J5" s="205"/>
    </row>
    <row r="6" spans="1:10" s="170" customFormat="1" ht="21" customHeight="1">
      <c r="A6" s="206" t="s">
        <v>12</v>
      </c>
      <c r="B6" s="17">
        <v>1123.28</v>
      </c>
      <c r="C6" s="206" t="s">
        <v>13</v>
      </c>
      <c r="D6" s="207"/>
      <c r="E6" s="207"/>
      <c r="F6" s="207"/>
      <c r="G6" s="208"/>
      <c r="H6" s="205"/>
      <c r="I6" s="205"/>
      <c r="J6" s="205"/>
    </row>
    <row r="7" spans="1:10" s="170" customFormat="1" ht="21" customHeight="1">
      <c r="A7" s="206" t="s">
        <v>15</v>
      </c>
      <c r="B7" s="17">
        <v>1123.28</v>
      </c>
      <c r="C7" s="206" t="s">
        <v>16</v>
      </c>
      <c r="D7" s="207"/>
      <c r="E7" s="207"/>
      <c r="F7" s="207"/>
      <c r="G7" s="208"/>
      <c r="H7" s="205"/>
      <c r="I7" s="205"/>
      <c r="J7" s="205"/>
    </row>
    <row r="8" spans="1:10" s="170" customFormat="1" ht="21" customHeight="1">
      <c r="A8" s="209" t="s">
        <v>18</v>
      </c>
      <c r="B8" s="210"/>
      <c r="C8" s="211" t="s">
        <v>19</v>
      </c>
      <c r="D8" s="210"/>
      <c r="E8" s="212"/>
      <c r="F8" s="210"/>
      <c r="G8" s="208"/>
      <c r="H8" s="205"/>
      <c r="I8" s="205"/>
      <c r="J8" s="205"/>
    </row>
    <row r="9" spans="1:10" s="170" customFormat="1" ht="21" customHeight="1">
      <c r="A9" s="209" t="s">
        <v>21</v>
      </c>
      <c r="B9" s="210"/>
      <c r="C9" s="211" t="s">
        <v>22</v>
      </c>
      <c r="D9" s="210"/>
      <c r="E9" s="212"/>
      <c r="F9" s="210"/>
      <c r="G9" s="208"/>
      <c r="H9" s="205"/>
      <c r="I9" s="205"/>
      <c r="J9" s="205"/>
    </row>
    <row r="10" spans="1:10" s="170" customFormat="1" ht="21" customHeight="1">
      <c r="A10" s="209" t="s">
        <v>24</v>
      </c>
      <c r="B10" s="210"/>
      <c r="C10" s="211" t="s">
        <v>25</v>
      </c>
      <c r="D10" s="210"/>
      <c r="E10" s="212"/>
      <c r="F10" s="210"/>
      <c r="G10" s="208"/>
      <c r="H10" s="205"/>
      <c r="I10" s="205"/>
      <c r="J10" s="205"/>
    </row>
    <row r="11" spans="1:10" s="170" customFormat="1" ht="21" customHeight="1">
      <c r="A11" s="209" t="s">
        <v>27</v>
      </c>
      <c r="B11" s="210"/>
      <c r="C11" s="211" t="s">
        <v>28</v>
      </c>
      <c r="D11" s="210"/>
      <c r="E11" s="212"/>
      <c r="F11" s="210"/>
      <c r="G11" s="208"/>
      <c r="H11" s="205"/>
      <c r="I11" s="205"/>
      <c r="J11" s="205"/>
    </row>
    <row r="12" spans="1:10" s="170" customFormat="1" ht="21" customHeight="1">
      <c r="A12" s="209" t="s">
        <v>30</v>
      </c>
      <c r="B12" s="210"/>
      <c r="C12" s="211" t="s">
        <v>31</v>
      </c>
      <c r="D12" s="210"/>
      <c r="E12" s="212"/>
      <c r="F12" s="210"/>
      <c r="G12" s="208"/>
      <c r="H12" s="205"/>
      <c r="I12" s="205"/>
      <c r="J12" s="205"/>
    </row>
    <row r="13" spans="1:10" s="170" customFormat="1" ht="21" customHeight="1">
      <c r="A13" s="209" t="s">
        <v>112</v>
      </c>
      <c r="B13" s="210"/>
      <c r="C13" s="211" t="s">
        <v>34</v>
      </c>
      <c r="D13" s="210"/>
      <c r="E13" s="212"/>
      <c r="F13" s="210"/>
      <c r="G13" s="208"/>
      <c r="H13" s="205"/>
      <c r="I13" s="205"/>
      <c r="J13" s="205"/>
    </row>
    <row r="14" spans="1:10" s="170" customFormat="1" ht="21" customHeight="1">
      <c r="A14" s="209" t="s">
        <v>113</v>
      </c>
      <c r="B14" s="210"/>
      <c r="C14" s="211" t="s">
        <v>37</v>
      </c>
      <c r="D14" s="210"/>
      <c r="E14" s="212"/>
      <c r="F14" s="210"/>
      <c r="G14" s="208"/>
      <c r="H14" s="205"/>
      <c r="I14" s="205"/>
      <c r="J14" s="205"/>
    </row>
    <row r="15" spans="1:10" s="170" customFormat="1" ht="21" customHeight="1">
      <c r="A15" s="209" t="s">
        <v>114</v>
      </c>
      <c r="B15" s="210"/>
      <c r="C15" s="211" t="s">
        <v>40</v>
      </c>
      <c r="D15" s="210"/>
      <c r="E15" s="212"/>
      <c r="F15" s="210"/>
      <c r="G15" s="208"/>
      <c r="H15" s="205"/>
      <c r="I15" s="205"/>
      <c r="J15" s="205"/>
    </row>
    <row r="16" spans="1:10" s="170" customFormat="1" ht="21" customHeight="1">
      <c r="A16" s="209" t="s">
        <v>115</v>
      </c>
      <c r="B16" s="210"/>
      <c r="C16" s="211" t="s">
        <v>42</v>
      </c>
      <c r="D16" s="207"/>
      <c r="E16" s="207"/>
      <c r="F16" s="207"/>
      <c r="G16" s="208"/>
      <c r="H16" s="205"/>
      <c r="I16" s="205"/>
      <c r="J16" s="205"/>
    </row>
    <row r="17" spans="1:10" s="170" customFormat="1" ht="21" customHeight="1">
      <c r="A17" s="209" t="s">
        <v>36</v>
      </c>
      <c r="B17" s="207"/>
      <c r="C17" s="213" t="s">
        <v>116</v>
      </c>
      <c r="D17" s="17">
        <v>1123.28</v>
      </c>
      <c r="E17" s="17">
        <v>1123.28</v>
      </c>
      <c r="F17" s="207"/>
      <c r="G17" s="208"/>
      <c r="H17" s="205"/>
      <c r="I17" s="205"/>
      <c r="J17" s="205"/>
    </row>
    <row r="18" spans="1:10" s="170" customFormat="1" ht="21" customHeight="1">
      <c r="A18" s="209" t="s">
        <v>117</v>
      </c>
      <c r="B18" s="214"/>
      <c r="C18" s="215" t="s">
        <v>118</v>
      </c>
      <c r="D18" s="216"/>
      <c r="E18" s="207"/>
      <c r="F18" s="207"/>
      <c r="G18" s="208"/>
      <c r="H18" s="205"/>
      <c r="I18" s="205"/>
      <c r="J18" s="205"/>
    </row>
    <row r="19" spans="1:10" s="170" customFormat="1" ht="21" customHeight="1">
      <c r="A19" s="206"/>
      <c r="B19" s="217"/>
      <c r="C19" s="215" t="s">
        <v>47</v>
      </c>
      <c r="D19" s="216"/>
      <c r="E19" s="207"/>
      <c r="F19" s="207"/>
      <c r="G19" s="208"/>
      <c r="H19" s="205"/>
      <c r="I19" s="205"/>
      <c r="J19" s="205"/>
    </row>
    <row r="20" spans="1:10" s="170" customFormat="1" ht="21" customHeight="1">
      <c r="A20" s="206"/>
      <c r="B20" s="217"/>
      <c r="C20" s="215" t="s">
        <v>48</v>
      </c>
      <c r="D20" s="216"/>
      <c r="E20" s="207"/>
      <c r="F20" s="207"/>
      <c r="G20" s="208"/>
      <c r="H20" s="205"/>
      <c r="I20" s="205"/>
      <c r="J20" s="205"/>
    </row>
    <row r="21" spans="1:10" s="170" customFormat="1" ht="21" customHeight="1">
      <c r="A21" s="206"/>
      <c r="B21" s="210"/>
      <c r="C21" s="215" t="s">
        <v>49</v>
      </c>
      <c r="D21" s="216"/>
      <c r="E21" s="207"/>
      <c r="F21" s="207"/>
      <c r="G21" s="208"/>
      <c r="H21" s="205"/>
      <c r="I21" s="205"/>
      <c r="J21" s="205"/>
    </row>
    <row r="22" spans="1:10" s="170" customFormat="1" ht="21" customHeight="1">
      <c r="A22" s="209"/>
      <c r="B22" s="218"/>
      <c r="C22" s="213" t="s">
        <v>50</v>
      </c>
      <c r="D22" s="216"/>
      <c r="E22" s="207"/>
      <c r="F22" s="207"/>
      <c r="G22" s="208"/>
      <c r="H22" s="205"/>
      <c r="I22" s="205"/>
      <c r="J22" s="205"/>
    </row>
    <row r="23" spans="1:10" s="170" customFormat="1" ht="21" customHeight="1">
      <c r="A23" s="209"/>
      <c r="B23" s="218"/>
      <c r="C23" s="213" t="s">
        <v>51</v>
      </c>
      <c r="D23" s="216"/>
      <c r="E23" s="207"/>
      <c r="F23" s="207"/>
      <c r="G23" s="208"/>
      <c r="H23" s="205"/>
      <c r="I23" s="205"/>
      <c r="J23" s="205"/>
    </row>
    <row r="24" spans="1:10" s="170" customFormat="1" ht="24.75" customHeight="1">
      <c r="A24" s="209"/>
      <c r="B24" s="218"/>
      <c r="C24" s="213" t="s">
        <v>119</v>
      </c>
      <c r="D24" s="219"/>
      <c r="E24" s="207"/>
      <c r="F24" s="207"/>
      <c r="G24" s="208"/>
      <c r="H24" s="205"/>
      <c r="I24" s="205"/>
      <c r="J24" s="205"/>
    </row>
    <row r="25" spans="1:10" s="170" customFormat="1" ht="21" customHeight="1">
      <c r="A25" s="209"/>
      <c r="B25" s="218"/>
      <c r="C25" s="213" t="s">
        <v>120</v>
      </c>
      <c r="D25" s="220"/>
      <c r="E25" s="207"/>
      <c r="F25" s="207"/>
      <c r="G25" s="208"/>
      <c r="H25" s="205"/>
      <c r="I25" s="205"/>
      <c r="J25" s="205"/>
    </row>
    <row r="26" spans="1:10" s="170" customFormat="1" ht="21" customHeight="1">
      <c r="A26" s="209"/>
      <c r="B26" s="218"/>
      <c r="C26" s="213" t="s">
        <v>121</v>
      </c>
      <c r="D26" s="216"/>
      <c r="E26" s="207"/>
      <c r="F26" s="207"/>
      <c r="G26" s="208"/>
      <c r="H26" s="205"/>
      <c r="I26" s="205"/>
      <c r="J26" s="205"/>
    </row>
    <row r="27" spans="1:10" s="170" customFormat="1" ht="21" customHeight="1">
      <c r="A27" s="209"/>
      <c r="B27" s="218"/>
      <c r="C27" s="213" t="s">
        <v>122</v>
      </c>
      <c r="D27" s="216"/>
      <c r="E27" s="207"/>
      <c r="F27" s="207"/>
      <c r="G27" s="208"/>
      <c r="H27" s="205"/>
      <c r="I27" s="205"/>
      <c r="J27" s="205"/>
    </row>
    <row r="28" spans="1:10" s="170" customFormat="1" ht="21" customHeight="1">
      <c r="A28" s="209"/>
      <c r="B28" s="218"/>
      <c r="C28" s="213" t="s">
        <v>123</v>
      </c>
      <c r="D28" s="221"/>
      <c r="E28" s="207"/>
      <c r="F28" s="207"/>
      <c r="G28" s="208"/>
      <c r="H28" s="205"/>
      <c r="I28" s="205"/>
      <c r="J28" s="205"/>
    </row>
    <row r="29" spans="1:10" s="170" customFormat="1" ht="21" customHeight="1">
      <c r="A29" s="222" t="s">
        <v>56</v>
      </c>
      <c r="B29" s="223">
        <f>SUM(B6)</f>
        <v>1123.28</v>
      </c>
      <c r="C29" s="224" t="s">
        <v>58</v>
      </c>
      <c r="D29" s="207">
        <f>SUM(D6:D28)</f>
        <v>1123.28</v>
      </c>
      <c r="E29" s="207">
        <f>SUM(E6:E28)</f>
        <v>1123.28</v>
      </c>
      <c r="F29" s="207"/>
      <c r="G29" s="208"/>
      <c r="H29" s="205"/>
      <c r="I29" s="205"/>
      <c r="J29" s="205"/>
    </row>
  </sheetData>
  <sheetProtection/>
  <mergeCells count="3">
    <mergeCell ref="A2:F2"/>
    <mergeCell ref="A3:B3"/>
    <mergeCell ref="C4:G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O12"/>
  <sheetViews>
    <sheetView workbookViewId="0" topLeftCell="A1">
      <selection activeCell="O25" sqref="O25"/>
    </sheetView>
  </sheetViews>
  <sheetFormatPr defaultColWidth="9.140625" defaultRowHeight="12.75"/>
  <cols>
    <col min="1" max="3" width="12.57421875" style="0" customWidth="1"/>
    <col min="4" max="4" width="11.28125" style="0" customWidth="1"/>
    <col min="5" max="5" width="21.7109375" style="0" customWidth="1"/>
    <col min="6" max="6" width="18.140625" style="0" customWidth="1"/>
  </cols>
  <sheetData>
    <row r="1" spans="1:15" ht="17.25" customHeight="1">
      <c r="A1" s="193" t="s">
        <v>124</v>
      </c>
      <c r="B1" s="194"/>
      <c r="C1" s="194"/>
      <c r="D1" s="194"/>
      <c r="E1" s="194"/>
      <c r="F1" s="194"/>
      <c r="G1" s="194"/>
      <c r="H1" s="194"/>
      <c r="I1" s="194"/>
      <c r="J1" s="194"/>
      <c r="K1" s="194"/>
      <c r="L1" s="194"/>
      <c r="M1" s="194"/>
      <c r="N1" s="194"/>
      <c r="O1" s="196"/>
    </row>
    <row r="2" spans="1:15" ht="28.5" customHeight="1">
      <c r="A2" s="172" t="s">
        <v>125</v>
      </c>
      <c r="B2" s="172"/>
      <c r="C2" s="172"/>
      <c r="D2" s="172"/>
      <c r="E2" s="172"/>
      <c r="F2" s="172"/>
      <c r="G2" s="172"/>
      <c r="H2" s="172"/>
      <c r="I2" s="172"/>
      <c r="J2" s="172"/>
      <c r="K2" s="172"/>
      <c r="L2" s="172"/>
      <c r="M2" s="172"/>
      <c r="N2" s="172"/>
      <c r="O2" s="172"/>
    </row>
    <row r="3" spans="1:15" ht="19.5" customHeight="1">
      <c r="A3" s="4" t="s">
        <v>5</v>
      </c>
      <c r="B3" s="4"/>
      <c r="C3" s="4"/>
      <c r="D3" s="4"/>
      <c r="E3" s="195"/>
      <c r="F3" s="4"/>
      <c r="G3" s="4"/>
      <c r="H3" s="4"/>
      <c r="I3" s="4"/>
      <c r="J3" s="194"/>
      <c r="K3" s="194"/>
      <c r="L3" s="197"/>
      <c r="M3" s="194"/>
      <c r="N3" s="194"/>
      <c r="O3" s="192" t="s">
        <v>66</v>
      </c>
    </row>
    <row r="4" spans="1:15" ht="24" customHeight="1">
      <c r="A4" s="143" t="s">
        <v>93</v>
      </c>
      <c r="B4" s="143"/>
      <c r="C4" s="143"/>
      <c r="D4" s="152" t="s">
        <v>67</v>
      </c>
      <c r="E4" s="109" t="s">
        <v>126</v>
      </c>
      <c r="F4" s="108" t="s">
        <v>127</v>
      </c>
      <c r="G4" s="145" t="s">
        <v>128</v>
      </c>
      <c r="H4" s="145"/>
      <c r="I4" s="145"/>
      <c r="J4" s="145"/>
      <c r="K4" s="108" t="s">
        <v>129</v>
      </c>
      <c r="L4" s="108"/>
      <c r="M4" s="108"/>
      <c r="N4" s="108"/>
      <c r="O4" s="108"/>
    </row>
    <row r="5" spans="1:15" ht="36.75" customHeight="1">
      <c r="A5" s="108" t="s">
        <v>95</v>
      </c>
      <c r="B5" s="108" t="s">
        <v>96</v>
      </c>
      <c r="C5" s="108" t="s">
        <v>97</v>
      </c>
      <c r="D5" s="131"/>
      <c r="E5" s="109"/>
      <c r="F5" s="108"/>
      <c r="G5" s="108" t="s">
        <v>88</v>
      </c>
      <c r="H5" s="108" t="s">
        <v>130</v>
      </c>
      <c r="I5" s="108" t="s">
        <v>131</v>
      </c>
      <c r="J5" s="108" t="s">
        <v>132</v>
      </c>
      <c r="K5" s="144" t="s">
        <v>88</v>
      </c>
      <c r="L5" s="144" t="s">
        <v>133</v>
      </c>
      <c r="M5" s="165" t="s">
        <v>134</v>
      </c>
      <c r="N5" s="165" t="s">
        <v>135</v>
      </c>
      <c r="O5" s="144" t="s">
        <v>136</v>
      </c>
    </row>
    <row r="6" spans="1:15" ht="26.25" customHeight="1">
      <c r="A6" s="108"/>
      <c r="B6" s="108"/>
      <c r="C6" s="108"/>
      <c r="D6" s="131"/>
      <c r="E6" s="109"/>
      <c r="F6" s="108"/>
      <c r="G6" s="108"/>
      <c r="H6" s="108"/>
      <c r="I6" s="108"/>
      <c r="J6" s="108"/>
      <c r="K6" s="108"/>
      <c r="L6" s="108"/>
      <c r="M6" s="147"/>
      <c r="N6" s="147"/>
      <c r="O6" s="108"/>
    </row>
    <row r="7" spans="1:15" ht="26.25" customHeight="1">
      <c r="A7" s="138" t="s">
        <v>86</v>
      </c>
      <c r="B7" s="138" t="s">
        <v>86</v>
      </c>
      <c r="C7" s="138" t="s">
        <v>86</v>
      </c>
      <c r="D7" s="138" t="s">
        <v>86</v>
      </c>
      <c r="E7" s="133" t="s">
        <v>86</v>
      </c>
      <c r="F7" s="138">
        <v>1</v>
      </c>
      <c r="G7" s="138">
        <v>2</v>
      </c>
      <c r="H7" s="138">
        <v>3</v>
      </c>
      <c r="I7" s="138">
        <v>4</v>
      </c>
      <c r="J7" s="138">
        <v>5</v>
      </c>
      <c r="K7" s="138">
        <v>6</v>
      </c>
      <c r="L7" s="138">
        <v>7</v>
      </c>
      <c r="M7" s="138">
        <v>8</v>
      </c>
      <c r="N7" s="138">
        <v>9</v>
      </c>
      <c r="O7" s="138">
        <v>10</v>
      </c>
    </row>
    <row r="8" spans="1:15" ht="26.25" customHeight="1">
      <c r="A8" s="110" t="s">
        <v>87</v>
      </c>
      <c r="B8" s="110" t="s">
        <v>87</v>
      </c>
      <c r="C8" s="110" t="s">
        <v>87</v>
      </c>
      <c r="D8" s="16" t="s">
        <v>87</v>
      </c>
      <c r="E8" s="111" t="s">
        <v>88</v>
      </c>
      <c r="F8" s="137">
        <v>1123.28</v>
      </c>
      <c r="G8" s="114">
        <v>814.28</v>
      </c>
      <c r="H8" s="17">
        <v>645.52</v>
      </c>
      <c r="I8" s="17">
        <v>136.76</v>
      </c>
      <c r="J8" s="17">
        <v>32</v>
      </c>
      <c r="K8" s="17">
        <v>309</v>
      </c>
      <c r="L8" s="17">
        <v>309</v>
      </c>
      <c r="M8" s="17"/>
      <c r="N8" s="17"/>
      <c r="O8" s="137"/>
    </row>
    <row r="9" spans="1:15" ht="26.25" customHeight="1">
      <c r="A9" s="110"/>
      <c r="B9" s="110"/>
      <c r="C9" s="110"/>
      <c r="D9" s="16" t="s">
        <v>89</v>
      </c>
      <c r="E9" s="111" t="s">
        <v>137</v>
      </c>
      <c r="F9" s="137">
        <v>1123.28</v>
      </c>
      <c r="G9" s="114">
        <v>814.28</v>
      </c>
      <c r="H9" s="17">
        <v>645.52</v>
      </c>
      <c r="I9" s="17">
        <v>136.76</v>
      </c>
      <c r="J9" s="17">
        <v>32</v>
      </c>
      <c r="K9" s="17">
        <v>309</v>
      </c>
      <c r="L9" s="17">
        <v>309</v>
      </c>
      <c r="M9" s="17"/>
      <c r="N9" s="17"/>
      <c r="O9" s="137"/>
    </row>
    <row r="10" spans="1:15" ht="26.25" customHeight="1">
      <c r="A10" s="110" t="s">
        <v>99</v>
      </c>
      <c r="B10" s="110" t="s">
        <v>100</v>
      </c>
      <c r="C10" s="110" t="s">
        <v>100</v>
      </c>
      <c r="D10" s="16" t="s">
        <v>89</v>
      </c>
      <c r="E10" s="111" t="s">
        <v>138</v>
      </c>
      <c r="F10" s="137">
        <v>51.73</v>
      </c>
      <c r="G10" s="114">
        <v>51.73</v>
      </c>
      <c r="H10" s="17">
        <v>51.73</v>
      </c>
      <c r="I10" s="17"/>
      <c r="J10" s="17"/>
      <c r="K10" s="17"/>
      <c r="L10" s="17"/>
      <c r="M10" s="17"/>
      <c r="N10" s="17"/>
      <c r="O10" s="137"/>
    </row>
    <row r="11" spans="1:15" ht="26.25" customHeight="1">
      <c r="A11" s="110" t="s">
        <v>99</v>
      </c>
      <c r="B11" s="110" t="s">
        <v>100</v>
      </c>
      <c r="C11" s="110" t="s">
        <v>101</v>
      </c>
      <c r="D11" s="16" t="s">
        <v>89</v>
      </c>
      <c r="E11" s="111" t="s">
        <v>139</v>
      </c>
      <c r="F11" s="137">
        <v>136.76</v>
      </c>
      <c r="G11" s="114">
        <v>136.76</v>
      </c>
      <c r="H11" s="17"/>
      <c r="I11" s="17">
        <v>136.76</v>
      </c>
      <c r="J11" s="17"/>
      <c r="K11" s="17"/>
      <c r="L11" s="17"/>
      <c r="M11" s="17"/>
      <c r="N11" s="17"/>
      <c r="O11" s="137"/>
    </row>
    <row r="12" spans="1:15" ht="26.25" customHeight="1">
      <c r="A12" s="110" t="s">
        <v>99</v>
      </c>
      <c r="B12" s="110" t="s">
        <v>100</v>
      </c>
      <c r="C12" s="110" t="s">
        <v>103</v>
      </c>
      <c r="D12" s="16" t="s">
        <v>89</v>
      </c>
      <c r="E12" s="111" t="s">
        <v>140</v>
      </c>
      <c r="F12" s="137">
        <v>934.79</v>
      </c>
      <c r="G12" s="114">
        <v>625.79</v>
      </c>
      <c r="H12" s="17">
        <v>593.79</v>
      </c>
      <c r="I12" s="17"/>
      <c r="J12" s="17">
        <v>32</v>
      </c>
      <c r="K12" s="17">
        <v>309</v>
      </c>
      <c r="L12" s="17">
        <v>309</v>
      </c>
      <c r="M12" s="17"/>
      <c r="N12" s="17"/>
      <c r="O12" s="137"/>
    </row>
  </sheetData>
  <sheetProtection/>
  <mergeCells count="11">
    <mergeCell ref="A2:O2"/>
    <mergeCell ref="A3:I3"/>
    <mergeCell ref="A4:C4"/>
    <mergeCell ref="G4:J4"/>
    <mergeCell ref="K4:O4"/>
    <mergeCell ref="A5:A6"/>
    <mergeCell ref="B5:B6"/>
    <mergeCell ref="C5:C6"/>
    <mergeCell ref="D4:D6"/>
    <mergeCell ref="E4:E6"/>
    <mergeCell ref="F4:F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T11"/>
  <sheetViews>
    <sheetView showGridLines="0" zoomScaleSheetLayoutView="100" workbookViewId="0" topLeftCell="A1">
      <selection activeCell="A1" sqref="A1"/>
    </sheetView>
  </sheetViews>
  <sheetFormatPr defaultColWidth="9.140625" defaultRowHeight="12.75" customHeight="1"/>
  <cols>
    <col min="1" max="1" width="5.00390625" style="1" customWidth="1"/>
    <col min="2" max="3" width="4.7109375" style="1" customWidth="1"/>
    <col min="4" max="4" width="12.140625" style="1" customWidth="1"/>
    <col min="5" max="5" width="28.8515625" style="1" customWidth="1"/>
    <col min="6" max="7" width="13.00390625" style="1" customWidth="1"/>
    <col min="8" max="12" width="11.7109375" style="1" customWidth="1"/>
    <col min="13" max="15" width="10.00390625" style="1" customWidth="1"/>
    <col min="16" max="17" width="9.140625" style="1" customWidth="1"/>
    <col min="18" max="16384" width="9.140625" style="2" customWidth="1"/>
  </cols>
  <sheetData>
    <row r="1" spans="1:20" s="1" customFormat="1" ht="25.5" customHeight="1">
      <c r="A1" s="31" t="s">
        <v>141</v>
      </c>
      <c r="B1" s="163"/>
      <c r="C1" s="163"/>
      <c r="D1" s="163"/>
      <c r="E1" s="163"/>
      <c r="F1" s="163"/>
      <c r="G1" s="163"/>
      <c r="H1" s="163"/>
      <c r="I1" s="163"/>
      <c r="J1" s="163"/>
      <c r="K1" s="163"/>
      <c r="L1" s="163"/>
      <c r="M1" s="163"/>
      <c r="N1" s="163"/>
      <c r="O1" s="163"/>
      <c r="P1" s="163"/>
      <c r="Q1" s="163"/>
      <c r="R1" s="163"/>
      <c r="S1" s="163"/>
      <c r="T1" s="19"/>
    </row>
    <row r="2" spans="1:20" s="1" customFormat="1" ht="25.5" customHeight="1">
      <c r="A2" s="127" t="s">
        <v>142</v>
      </c>
      <c r="B2" s="127"/>
      <c r="C2" s="127"/>
      <c r="D2" s="127"/>
      <c r="E2" s="127"/>
      <c r="F2" s="127"/>
      <c r="G2" s="127"/>
      <c r="H2" s="127"/>
      <c r="I2" s="127"/>
      <c r="J2" s="127"/>
      <c r="K2" s="127"/>
      <c r="L2" s="127"/>
      <c r="M2" s="127"/>
      <c r="N2" s="127"/>
      <c r="O2" s="127"/>
      <c r="P2" s="127"/>
      <c r="Q2" s="127"/>
      <c r="R2" s="127"/>
      <c r="S2" s="127"/>
      <c r="T2" s="127"/>
    </row>
    <row r="3" spans="1:20" s="1" customFormat="1" ht="25.5" customHeight="1">
      <c r="A3" s="189" t="s">
        <v>143</v>
      </c>
      <c r="B3" s="190"/>
      <c r="C3" s="190"/>
      <c r="D3" s="190"/>
      <c r="E3" s="190"/>
      <c r="F3" s="190"/>
      <c r="G3" s="190"/>
      <c r="H3" s="190"/>
      <c r="I3" s="163"/>
      <c r="J3" s="163"/>
      <c r="K3" s="163"/>
      <c r="L3" s="163"/>
      <c r="M3" s="163"/>
      <c r="N3" s="163"/>
      <c r="O3" s="163"/>
      <c r="P3" s="163"/>
      <c r="Q3" s="163"/>
      <c r="R3" s="163"/>
      <c r="S3" s="163"/>
      <c r="T3" s="192" t="s">
        <v>66</v>
      </c>
    </row>
    <row r="4" spans="1:20" s="1" customFormat="1" ht="25.5" customHeight="1">
      <c r="A4" s="145" t="s">
        <v>93</v>
      </c>
      <c r="B4" s="145"/>
      <c r="C4" s="145"/>
      <c r="D4" s="145"/>
      <c r="E4" s="108" t="s">
        <v>127</v>
      </c>
      <c r="F4" s="145" t="s">
        <v>128</v>
      </c>
      <c r="G4" s="145"/>
      <c r="H4" s="145"/>
      <c r="I4" s="145"/>
      <c r="J4" s="108" t="s">
        <v>129</v>
      </c>
      <c r="K4" s="108"/>
      <c r="L4" s="108"/>
      <c r="M4" s="108"/>
      <c r="N4" s="108"/>
      <c r="O4" s="108"/>
      <c r="P4" s="108"/>
      <c r="Q4" s="108"/>
      <c r="R4" s="108"/>
      <c r="S4" s="108"/>
      <c r="T4" s="108" t="s">
        <v>144</v>
      </c>
    </row>
    <row r="5" spans="1:20" s="1" customFormat="1" ht="25.5" customHeight="1">
      <c r="A5" s="108" t="s">
        <v>145</v>
      </c>
      <c r="B5" s="108"/>
      <c r="C5" s="108"/>
      <c r="D5" s="8" t="s">
        <v>146</v>
      </c>
      <c r="E5" s="108"/>
      <c r="F5" s="108" t="s">
        <v>88</v>
      </c>
      <c r="G5" s="108" t="s">
        <v>130</v>
      </c>
      <c r="H5" s="108" t="s">
        <v>131</v>
      </c>
      <c r="I5" s="108" t="s">
        <v>132</v>
      </c>
      <c r="J5" s="108" t="s">
        <v>88</v>
      </c>
      <c r="K5" s="108" t="s">
        <v>147</v>
      </c>
      <c r="L5" s="147" t="s">
        <v>132</v>
      </c>
      <c r="M5" s="147" t="s">
        <v>148</v>
      </c>
      <c r="N5" s="147" t="s">
        <v>149</v>
      </c>
      <c r="O5" s="108" t="s">
        <v>150</v>
      </c>
      <c r="P5" s="108" t="s">
        <v>151</v>
      </c>
      <c r="Q5" s="108" t="s">
        <v>152</v>
      </c>
      <c r="R5" s="108" t="s">
        <v>153</v>
      </c>
      <c r="S5" s="108" t="s">
        <v>154</v>
      </c>
      <c r="T5" s="108"/>
    </row>
    <row r="6" spans="1:20" s="1" customFormat="1" ht="35.25" customHeight="1">
      <c r="A6" s="108" t="s">
        <v>95</v>
      </c>
      <c r="B6" s="108" t="s">
        <v>96</v>
      </c>
      <c r="C6" s="108" t="s">
        <v>97</v>
      </c>
      <c r="D6" s="8"/>
      <c r="E6" s="108"/>
      <c r="F6" s="108"/>
      <c r="G6" s="108"/>
      <c r="H6" s="108"/>
      <c r="I6" s="108"/>
      <c r="J6" s="108"/>
      <c r="K6" s="108"/>
      <c r="L6" s="191"/>
      <c r="M6" s="147"/>
      <c r="N6" s="147"/>
      <c r="O6" s="108"/>
      <c r="P6" s="108"/>
      <c r="Q6" s="108"/>
      <c r="R6" s="108"/>
      <c r="S6" s="108"/>
      <c r="T6" s="108"/>
    </row>
    <row r="7" spans="1:20" s="1" customFormat="1" ht="25.5" customHeight="1">
      <c r="A7" s="110" t="s">
        <v>87</v>
      </c>
      <c r="B7" s="110" t="s">
        <v>87</v>
      </c>
      <c r="C7" s="110" t="s">
        <v>87</v>
      </c>
      <c r="D7" s="111" t="s">
        <v>87</v>
      </c>
      <c r="E7" s="137">
        <v>1123.28</v>
      </c>
      <c r="F7" s="114">
        <v>814.28</v>
      </c>
      <c r="G7" s="17">
        <v>645.52</v>
      </c>
      <c r="H7" s="17">
        <v>136.76</v>
      </c>
      <c r="I7" s="17">
        <v>32</v>
      </c>
      <c r="J7" s="17">
        <v>309</v>
      </c>
      <c r="K7" s="17">
        <v>309</v>
      </c>
      <c r="L7" s="120"/>
      <c r="M7" s="41"/>
      <c r="N7" s="39"/>
      <c r="O7" s="39"/>
      <c r="P7" s="39"/>
      <c r="Q7" s="39"/>
      <c r="R7" s="39"/>
      <c r="S7" s="39"/>
      <c r="T7" s="39"/>
    </row>
    <row r="8" spans="1:20" s="1" customFormat="1" ht="25.5" customHeight="1">
      <c r="A8" s="110"/>
      <c r="B8" s="110"/>
      <c r="C8" s="110"/>
      <c r="D8" s="111" t="s">
        <v>137</v>
      </c>
      <c r="E8" s="137">
        <v>1123.28</v>
      </c>
      <c r="F8" s="114">
        <v>814.28</v>
      </c>
      <c r="G8" s="17">
        <v>645.52</v>
      </c>
      <c r="H8" s="17">
        <v>136.76</v>
      </c>
      <c r="I8" s="17">
        <v>32</v>
      </c>
      <c r="J8" s="17">
        <v>309</v>
      </c>
      <c r="K8" s="17">
        <v>309</v>
      </c>
      <c r="L8" s="120"/>
      <c r="M8" s="41"/>
      <c r="N8" s="39"/>
      <c r="O8" s="39"/>
      <c r="P8" s="39"/>
      <c r="Q8" s="39"/>
      <c r="R8" s="39"/>
      <c r="S8" s="39"/>
      <c r="T8" s="39"/>
    </row>
    <row r="9" spans="1:20" s="1" customFormat="1" ht="25.5" customHeight="1">
      <c r="A9" s="110" t="s">
        <v>99</v>
      </c>
      <c r="B9" s="110" t="s">
        <v>100</v>
      </c>
      <c r="C9" s="110" t="s">
        <v>100</v>
      </c>
      <c r="D9" s="111" t="s">
        <v>138</v>
      </c>
      <c r="E9" s="137">
        <v>51.73</v>
      </c>
      <c r="F9" s="114">
        <v>51.73</v>
      </c>
      <c r="G9" s="17">
        <v>51.73</v>
      </c>
      <c r="H9" s="17"/>
      <c r="I9" s="17"/>
      <c r="J9" s="17"/>
      <c r="K9" s="17"/>
      <c r="L9" s="120"/>
      <c r="M9" s="41"/>
      <c r="N9" s="39"/>
      <c r="O9" s="39"/>
      <c r="P9" s="39"/>
      <c r="Q9" s="39"/>
      <c r="R9" s="39"/>
      <c r="S9" s="39"/>
      <c r="T9" s="39"/>
    </row>
    <row r="10" spans="1:20" s="1" customFormat="1" ht="25.5" customHeight="1">
      <c r="A10" s="110" t="s">
        <v>99</v>
      </c>
      <c r="B10" s="110" t="s">
        <v>100</v>
      </c>
      <c r="C10" s="110" t="s">
        <v>101</v>
      </c>
      <c r="D10" s="111" t="s">
        <v>139</v>
      </c>
      <c r="E10" s="137">
        <v>136.76</v>
      </c>
      <c r="F10" s="114">
        <v>136.76</v>
      </c>
      <c r="G10" s="17"/>
      <c r="H10" s="17">
        <v>136.76</v>
      </c>
      <c r="I10" s="17"/>
      <c r="J10" s="17"/>
      <c r="K10" s="17"/>
      <c r="L10" s="120"/>
      <c r="M10" s="41"/>
      <c r="N10" s="39"/>
      <c r="O10" s="39"/>
      <c r="P10" s="39"/>
      <c r="Q10" s="39"/>
      <c r="R10" s="39"/>
      <c r="S10" s="39"/>
      <c r="T10" s="39"/>
    </row>
    <row r="11" spans="1:20" s="1" customFormat="1" ht="25.5" customHeight="1">
      <c r="A11" s="110" t="s">
        <v>99</v>
      </c>
      <c r="B11" s="110" t="s">
        <v>100</v>
      </c>
      <c r="C11" s="110" t="s">
        <v>103</v>
      </c>
      <c r="D11" s="111" t="s">
        <v>140</v>
      </c>
      <c r="E11" s="137">
        <v>934.79</v>
      </c>
      <c r="F11" s="114">
        <v>625.79</v>
      </c>
      <c r="G11" s="17">
        <v>593.79</v>
      </c>
      <c r="H11" s="17"/>
      <c r="I11" s="17">
        <v>32</v>
      </c>
      <c r="J11" s="17">
        <v>309</v>
      </c>
      <c r="K11" s="17">
        <v>309</v>
      </c>
      <c r="L11" s="120"/>
      <c r="M11" s="41"/>
      <c r="N11" s="39"/>
      <c r="O11" s="39"/>
      <c r="P11" s="39"/>
      <c r="Q11" s="39"/>
      <c r="R11" s="39"/>
      <c r="S11" s="39"/>
      <c r="T11" s="39"/>
    </row>
  </sheetData>
  <sheetProtection formatCells="0" formatColumns="0" formatRows="0" insertColumns="0" insertRows="0" insertHyperlinks="0" deleteColumns="0" deleteRows="0" sort="0" autoFilter="0" pivotTables="0"/>
  <mergeCells count="23">
    <mergeCell ref="A2:T2"/>
    <mergeCell ref="A3:S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pageMargins left="0.7499062639521802" right="0.7499062639521802" top="0.999874956025852" bottom="0.999874956025852" header="0.499937478012926" footer="0.499937478012926"/>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T11"/>
  <sheetViews>
    <sheetView showGridLines="0" zoomScaleSheetLayoutView="100" workbookViewId="0" topLeftCell="A1">
      <selection activeCell="K31" sqref="K31"/>
    </sheetView>
  </sheetViews>
  <sheetFormatPr defaultColWidth="9.140625" defaultRowHeight="12.75" customHeight="1"/>
  <cols>
    <col min="1" max="1" width="5.28125" style="1" customWidth="1"/>
    <col min="2" max="3" width="4.7109375" style="1" customWidth="1"/>
    <col min="4" max="4" width="14.140625" style="1" customWidth="1"/>
    <col min="5" max="5" width="35.8515625" style="1" customWidth="1"/>
    <col min="6" max="6" width="12.8515625" style="1" customWidth="1"/>
    <col min="7" max="7" width="13.140625" style="1" customWidth="1"/>
    <col min="8" max="10" width="11.57421875" style="1" customWidth="1"/>
    <col min="11" max="12" width="12.00390625" style="1" customWidth="1"/>
    <col min="13" max="15" width="11.00390625" style="1" customWidth="1"/>
    <col min="16" max="16" width="10.00390625" style="1" customWidth="1"/>
    <col min="17" max="21" width="9.140625" style="1" customWidth="1"/>
    <col min="22" max="16384" width="9.140625" style="2" customWidth="1"/>
  </cols>
  <sheetData>
    <row r="1" spans="1:20" ht="23.25" customHeight="1">
      <c r="A1" s="162" t="s">
        <v>155</v>
      </c>
      <c r="B1" s="162"/>
      <c r="C1" s="162"/>
      <c r="D1" s="163"/>
      <c r="E1" s="163"/>
      <c r="F1" s="163"/>
      <c r="G1" s="163"/>
      <c r="H1" s="163"/>
      <c r="I1" s="163"/>
      <c r="J1" s="163"/>
      <c r="K1" s="163"/>
      <c r="L1" s="163"/>
      <c r="M1" s="163"/>
      <c r="N1" s="163"/>
      <c r="O1" s="19"/>
      <c r="P1" s="146"/>
      <c r="Q1" s="146"/>
      <c r="R1" s="146"/>
      <c r="S1" s="146"/>
      <c r="T1" s="146"/>
    </row>
    <row r="2" spans="1:20" ht="23.25" customHeight="1">
      <c r="A2" s="127" t="s">
        <v>156</v>
      </c>
      <c r="B2" s="127"/>
      <c r="C2" s="127"/>
      <c r="D2" s="127"/>
      <c r="E2" s="127"/>
      <c r="F2" s="127"/>
      <c r="G2" s="127"/>
      <c r="H2" s="127"/>
      <c r="I2" s="127"/>
      <c r="J2" s="127"/>
      <c r="K2" s="127"/>
      <c r="L2" s="127"/>
      <c r="M2" s="127"/>
      <c r="N2" s="127"/>
      <c r="O2" s="127"/>
      <c r="P2" s="127"/>
      <c r="Q2" s="127"/>
      <c r="R2" s="146"/>
      <c r="S2" s="146"/>
      <c r="T2" s="146"/>
    </row>
    <row r="3" spans="1:20" ht="23.25" customHeight="1">
      <c r="A3" s="187" t="s">
        <v>143</v>
      </c>
      <c r="B3" s="4"/>
      <c r="C3" s="4"/>
      <c r="D3" s="4"/>
      <c r="E3" s="4"/>
      <c r="F3" s="4"/>
      <c r="G3" s="4"/>
      <c r="H3" s="4"/>
      <c r="I3" s="163"/>
      <c r="J3" s="163"/>
      <c r="K3" s="163"/>
      <c r="L3" s="163"/>
      <c r="M3" s="163"/>
      <c r="N3" s="163"/>
      <c r="O3" s="163"/>
      <c r="P3" s="163"/>
      <c r="Q3" s="164" t="s">
        <v>66</v>
      </c>
      <c r="R3" s="146"/>
      <c r="S3" s="146"/>
      <c r="T3" s="146"/>
    </row>
    <row r="4" spans="1:20" ht="23.25" customHeight="1">
      <c r="A4" s="145" t="s">
        <v>93</v>
      </c>
      <c r="B4" s="145"/>
      <c r="C4" s="145"/>
      <c r="D4" s="145"/>
      <c r="E4" s="108" t="s">
        <v>127</v>
      </c>
      <c r="F4" s="108" t="s">
        <v>157</v>
      </c>
      <c r="G4" s="147" t="s">
        <v>158</v>
      </c>
      <c r="H4" s="108" t="s">
        <v>159</v>
      </c>
      <c r="I4" s="108" t="s">
        <v>160</v>
      </c>
      <c r="J4" s="131" t="s">
        <v>161</v>
      </c>
      <c r="K4" s="131" t="s">
        <v>162</v>
      </c>
      <c r="L4" s="131" t="s">
        <v>152</v>
      </c>
      <c r="M4" s="131" t="s">
        <v>163</v>
      </c>
      <c r="N4" s="131" t="s">
        <v>132</v>
      </c>
      <c r="O4" s="131" t="s">
        <v>153</v>
      </c>
      <c r="P4" s="131" t="s">
        <v>148</v>
      </c>
      <c r="Q4" s="108" t="s">
        <v>154</v>
      </c>
      <c r="R4" s="123"/>
      <c r="S4" s="123"/>
      <c r="T4" s="123"/>
    </row>
    <row r="5" spans="1:20" ht="23.25" customHeight="1">
      <c r="A5" s="108" t="s">
        <v>95</v>
      </c>
      <c r="B5" s="108" t="s">
        <v>96</v>
      </c>
      <c r="C5" s="108" t="s">
        <v>97</v>
      </c>
      <c r="D5" s="109" t="s">
        <v>146</v>
      </c>
      <c r="E5" s="108"/>
      <c r="F5" s="108"/>
      <c r="G5" s="147"/>
      <c r="H5" s="108"/>
      <c r="I5" s="108"/>
      <c r="J5" s="131"/>
      <c r="K5" s="131"/>
      <c r="L5" s="131"/>
      <c r="M5" s="131"/>
      <c r="N5" s="131"/>
      <c r="O5" s="131"/>
      <c r="P5" s="131"/>
      <c r="Q5" s="108"/>
      <c r="R5" s="123"/>
      <c r="S5" s="123"/>
      <c r="T5" s="123"/>
    </row>
    <row r="6" spans="1:20" ht="30" customHeight="1">
      <c r="A6" s="108"/>
      <c r="B6" s="108"/>
      <c r="C6" s="108"/>
      <c r="D6" s="109"/>
      <c r="E6" s="108"/>
      <c r="F6" s="108"/>
      <c r="G6" s="147"/>
      <c r="H6" s="108"/>
      <c r="I6" s="108"/>
      <c r="J6" s="131"/>
      <c r="K6" s="131"/>
      <c r="L6" s="131"/>
      <c r="M6" s="131"/>
      <c r="N6" s="131"/>
      <c r="O6" s="131"/>
      <c r="P6" s="131"/>
      <c r="Q6" s="108"/>
      <c r="R6" s="123"/>
      <c r="S6" s="123"/>
      <c r="T6" s="123"/>
    </row>
    <row r="7" spans="1:20" ht="23.25" customHeight="1">
      <c r="A7" s="110" t="s">
        <v>87</v>
      </c>
      <c r="B7" s="110" t="s">
        <v>87</v>
      </c>
      <c r="C7" s="110" t="s">
        <v>87</v>
      </c>
      <c r="D7" s="111" t="s">
        <v>87</v>
      </c>
      <c r="E7" s="137">
        <v>1123.28</v>
      </c>
      <c r="F7" s="114"/>
      <c r="G7" s="17">
        <v>645.52</v>
      </c>
      <c r="H7" s="17">
        <v>136.76</v>
      </c>
      <c r="I7" s="17">
        <v>32</v>
      </c>
      <c r="J7" s="17">
        <v>309</v>
      </c>
      <c r="K7" s="17">
        <v>309</v>
      </c>
      <c r="L7" s="40"/>
      <c r="M7" s="40"/>
      <c r="N7" s="40"/>
      <c r="O7" s="40"/>
      <c r="P7" s="40"/>
      <c r="Q7" s="39"/>
      <c r="R7" s="150"/>
      <c r="S7" s="150"/>
      <c r="T7" s="150"/>
    </row>
    <row r="8" spans="1:17" ht="23.25" customHeight="1">
      <c r="A8" s="110"/>
      <c r="B8" s="110"/>
      <c r="C8" s="110"/>
      <c r="D8" s="111" t="s">
        <v>137</v>
      </c>
      <c r="E8" s="137">
        <v>1123.28</v>
      </c>
      <c r="F8" s="114">
        <v>645.52</v>
      </c>
      <c r="G8" s="17">
        <v>136.76</v>
      </c>
      <c r="H8" s="17"/>
      <c r="I8" s="17"/>
      <c r="J8" s="17"/>
      <c r="K8" s="17"/>
      <c r="L8" s="40"/>
      <c r="M8" s="40"/>
      <c r="N8" s="40"/>
      <c r="O8" s="40"/>
      <c r="P8" s="40"/>
      <c r="Q8" s="39"/>
    </row>
    <row r="9" spans="1:17" ht="23.25" customHeight="1">
      <c r="A9" s="110" t="s">
        <v>99</v>
      </c>
      <c r="B9" s="110" t="s">
        <v>100</v>
      </c>
      <c r="C9" s="110" t="s">
        <v>100</v>
      </c>
      <c r="D9" s="111" t="s">
        <v>138</v>
      </c>
      <c r="E9" s="137">
        <v>51.73</v>
      </c>
      <c r="F9" s="114">
        <v>51.73</v>
      </c>
      <c r="G9" s="118"/>
      <c r="H9" s="118"/>
      <c r="I9" s="17"/>
      <c r="J9" s="17"/>
      <c r="K9" s="17"/>
      <c r="L9" s="40"/>
      <c r="M9" s="40"/>
      <c r="N9" s="40"/>
      <c r="O9" s="40"/>
      <c r="P9" s="40"/>
      <c r="Q9" s="39"/>
    </row>
    <row r="10" spans="1:17" ht="23.25" customHeight="1">
      <c r="A10" s="110" t="s">
        <v>99</v>
      </c>
      <c r="B10" s="110" t="s">
        <v>100</v>
      </c>
      <c r="C10" s="110" t="s">
        <v>101</v>
      </c>
      <c r="D10" s="111" t="s">
        <v>139</v>
      </c>
      <c r="E10" s="137">
        <v>136.76</v>
      </c>
      <c r="F10" s="114"/>
      <c r="G10" s="119">
        <v>136.76</v>
      </c>
      <c r="H10" s="120"/>
      <c r="I10" s="114"/>
      <c r="J10" s="17"/>
      <c r="K10" s="17"/>
      <c r="L10" s="40"/>
      <c r="M10" s="40"/>
      <c r="N10" s="40"/>
      <c r="O10" s="40"/>
      <c r="P10" s="40"/>
      <c r="Q10" s="39"/>
    </row>
    <row r="11" spans="1:17" ht="23.25" customHeight="1">
      <c r="A11" s="110" t="s">
        <v>99</v>
      </c>
      <c r="B11" s="110" t="s">
        <v>100</v>
      </c>
      <c r="C11" s="110" t="s">
        <v>103</v>
      </c>
      <c r="D11" s="111" t="s">
        <v>140</v>
      </c>
      <c r="E11" s="137">
        <v>934.79</v>
      </c>
      <c r="F11" s="114">
        <v>593.79</v>
      </c>
      <c r="G11" s="188">
        <v>309</v>
      </c>
      <c r="H11" s="188"/>
      <c r="I11" s="17"/>
      <c r="J11" s="17"/>
      <c r="K11" s="17"/>
      <c r="L11" s="40"/>
      <c r="M11" s="40"/>
      <c r="N11" s="40">
        <v>32</v>
      </c>
      <c r="O11" s="40"/>
      <c r="P11" s="40"/>
      <c r="Q11" s="39"/>
    </row>
  </sheetData>
  <sheetProtection formatCells="0" formatColumns="0" formatRows="0" insertColumns="0" insertRows="0" insertHyperlinks="0" deleteColumns="0" deleteRows="0" sort="0" autoFilter="0" pivotTables="0"/>
  <mergeCells count="21">
    <mergeCell ref="A1:C1"/>
    <mergeCell ref="A2:Q2"/>
    <mergeCell ref="A3:H3"/>
    <mergeCell ref="A4:D4"/>
    <mergeCell ref="A5:A6"/>
    <mergeCell ref="B5:B6"/>
    <mergeCell ref="C5:C6"/>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499062639521802" right="0.7499062639521802" top="0.999874956025852" bottom="0.999874956025852" header="0.499937478012926" footer="0.499937478012926"/>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Y28"/>
  <sheetViews>
    <sheetView showGridLines="0" zoomScaleSheetLayoutView="100" workbookViewId="0" topLeftCell="A13">
      <selection activeCell="F28" sqref="F28"/>
    </sheetView>
  </sheetViews>
  <sheetFormatPr defaultColWidth="9.140625" defaultRowHeight="12.75" customHeight="1"/>
  <cols>
    <col min="1" max="1" width="26.8515625" style="1" customWidth="1"/>
    <col min="2" max="2" width="15.28125" style="1" customWidth="1"/>
    <col min="3" max="3" width="25.140625" style="1" customWidth="1"/>
    <col min="4" max="5" width="13.140625" style="1" customWidth="1"/>
    <col min="6" max="6" width="9.57421875" style="1" customWidth="1"/>
    <col min="7" max="10" width="10.140625" style="1" customWidth="1"/>
    <col min="11" max="11" width="9.57421875" style="1" customWidth="1"/>
    <col min="12" max="14" width="9.7109375" style="1" customWidth="1"/>
    <col min="15" max="15" width="9.140625" style="1" customWidth="1"/>
    <col min="16" max="16" width="8.57421875" style="1" customWidth="1"/>
    <col min="17" max="17" width="7.28125" style="1" customWidth="1"/>
    <col min="18" max="18" width="5.7109375" style="1" customWidth="1"/>
    <col min="19" max="21" width="9.140625" style="1" customWidth="1"/>
    <col min="22" max="16384" width="9.140625" style="2" customWidth="1"/>
  </cols>
  <sheetData>
    <row r="1" spans="1:21" ht="23.25" customHeight="1">
      <c r="A1" s="169" t="s">
        <v>164</v>
      </c>
      <c r="B1" s="170"/>
      <c r="C1" s="170"/>
      <c r="D1" s="171"/>
      <c r="E1" s="146"/>
      <c r="F1" s="146"/>
      <c r="H1" s="2"/>
      <c r="I1" s="2"/>
      <c r="J1" s="2"/>
      <c r="K1" s="2"/>
      <c r="L1" s="2"/>
      <c r="M1" s="2"/>
      <c r="N1" s="2"/>
      <c r="O1" s="2"/>
      <c r="P1" s="2"/>
      <c r="Q1" s="2"/>
      <c r="R1" s="2"/>
      <c r="S1" s="2"/>
      <c r="T1" s="2"/>
      <c r="U1" s="2"/>
    </row>
    <row r="2" spans="1:21" ht="36.75" customHeight="1">
      <c r="A2" s="172" t="s">
        <v>165</v>
      </c>
      <c r="B2" s="173"/>
      <c r="C2" s="173"/>
      <c r="D2" s="173"/>
      <c r="E2" s="146"/>
      <c r="F2" s="146"/>
      <c r="H2" s="2"/>
      <c r="I2" s="2"/>
      <c r="J2" s="2"/>
      <c r="K2" s="2"/>
      <c r="L2" s="2"/>
      <c r="M2" s="2"/>
      <c r="N2" s="2"/>
      <c r="O2" s="2"/>
      <c r="P2" s="2"/>
      <c r="Q2" s="2"/>
      <c r="R2" s="2"/>
      <c r="S2" s="2"/>
      <c r="T2" s="2"/>
      <c r="U2" s="2"/>
    </row>
    <row r="3" spans="1:21" ht="23.25" customHeight="1">
      <c r="A3" s="170"/>
      <c r="B3" s="170"/>
      <c r="C3" s="170"/>
      <c r="D3" s="174" t="s">
        <v>66</v>
      </c>
      <c r="E3" s="150"/>
      <c r="F3" s="150"/>
      <c r="H3" s="2"/>
      <c r="I3" s="2"/>
      <c r="J3" s="2"/>
      <c r="K3" s="2"/>
      <c r="L3" s="2"/>
      <c r="M3" s="2"/>
      <c r="N3" s="2"/>
      <c r="O3" s="2"/>
      <c r="P3" s="2"/>
      <c r="Q3" s="2"/>
      <c r="R3" s="2"/>
      <c r="S3" s="2"/>
      <c r="T3" s="2"/>
      <c r="U3" s="2"/>
    </row>
    <row r="4" spans="1:21" ht="23.25" customHeight="1">
      <c r="A4" s="175" t="s">
        <v>68</v>
      </c>
      <c r="B4" s="175" t="s">
        <v>166</v>
      </c>
      <c r="C4" s="176"/>
      <c r="D4" s="175" t="s">
        <v>167</v>
      </c>
      <c r="E4" s="150"/>
      <c r="F4" s="150"/>
      <c r="H4" s="2"/>
      <c r="I4" s="2"/>
      <c r="J4" s="2"/>
      <c r="K4" s="2"/>
      <c r="L4" s="2"/>
      <c r="M4" s="2"/>
      <c r="N4" s="2"/>
      <c r="O4" s="2"/>
      <c r="P4" s="2"/>
      <c r="Q4" s="2"/>
      <c r="R4" s="2"/>
      <c r="S4" s="2"/>
      <c r="T4" s="2"/>
      <c r="U4" s="2"/>
    </row>
    <row r="5" spans="1:21" ht="33.75" customHeight="1">
      <c r="A5" s="176"/>
      <c r="B5" s="176" t="s">
        <v>168</v>
      </c>
      <c r="C5" s="176" t="s">
        <v>169</v>
      </c>
      <c r="D5" s="176"/>
      <c r="E5" s="150"/>
      <c r="F5" s="150"/>
      <c r="H5" s="2"/>
      <c r="I5" s="2"/>
      <c r="J5" s="2"/>
      <c r="K5" s="2"/>
      <c r="L5" s="2"/>
      <c r="M5" s="2"/>
      <c r="N5" s="2"/>
      <c r="O5" s="2"/>
      <c r="P5" s="2"/>
      <c r="Q5" s="2"/>
      <c r="R5" s="2"/>
      <c r="S5" s="2"/>
      <c r="T5" s="2"/>
      <c r="U5" s="2"/>
    </row>
    <row r="6" spans="1:21" ht="27.75" customHeight="1">
      <c r="A6" s="176" t="s">
        <v>87</v>
      </c>
      <c r="B6" s="176" t="s">
        <v>87</v>
      </c>
      <c r="C6" s="176" t="s">
        <v>88</v>
      </c>
      <c r="D6" s="177">
        <f>SUM(D7+D14+D27)</f>
        <v>814.28</v>
      </c>
      <c r="E6" s="150"/>
      <c r="F6" s="150"/>
      <c r="H6" s="2"/>
      <c r="I6" s="2"/>
      <c r="J6" s="2"/>
      <c r="K6" s="2"/>
      <c r="L6" s="2"/>
      <c r="M6" s="2"/>
      <c r="N6" s="2"/>
      <c r="O6" s="2"/>
      <c r="P6" s="2"/>
      <c r="Q6" s="2"/>
      <c r="R6" s="2"/>
      <c r="S6" s="2"/>
      <c r="T6" s="2"/>
      <c r="U6" s="2"/>
    </row>
    <row r="7" spans="1:21" ht="21" customHeight="1">
      <c r="A7" s="176"/>
      <c r="B7" s="176" t="s">
        <v>170</v>
      </c>
      <c r="C7" s="176" t="s">
        <v>130</v>
      </c>
      <c r="D7" s="177">
        <v>645.52</v>
      </c>
      <c r="E7" s="150"/>
      <c r="F7" s="150"/>
      <c r="H7" s="2"/>
      <c r="I7" s="2"/>
      <c r="J7" s="2"/>
      <c r="K7" s="2"/>
      <c r="L7" s="2"/>
      <c r="M7" s="2"/>
      <c r="N7" s="2"/>
      <c r="O7" s="2"/>
      <c r="P7" s="2"/>
      <c r="Q7" s="2"/>
      <c r="R7" s="2"/>
      <c r="S7" s="2"/>
      <c r="T7" s="2"/>
      <c r="U7" s="2"/>
    </row>
    <row r="8" spans="1:21" ht="21" customHeight="1">
      <c r="A8" s="178" t="s">
        <v>137</v>
      </c>
      <c r="B8" s="179" t="s">
        <v>171</v>
      </c>
      <c r="C8" s="176" t="s">
        <v>172</v>
      </c>
      <c r="D8" s="177">
        <v>235.2</v>
      </c>
      <c r="H8" s="2"/>
      <c r="I8" s="2"/>
      <c r="J8" s="2"/>
      <c r="K8" s="2"/>
      <c r="L8" s="2"/>
      <c r="M8" s="2"/>
      <c r="N8" s="2"/>
      <c r="O8" s="2"/>
      <c r="P8" s="2"/>
      <c r="Q8" s="2"/>
      <c r="R8" s="2"/>
      <c r="S8" s="2"/>
      <c r="T8" s="2"/>
      <c r="U8" s="2"/>
    </row>
    <row r="9" spans="1:21" ht="21" customHeight="1">
      <c r="A9" s="178" t="s">
        <v>137</v>
      </c>
      <c r="B9" s="179" t="s">
        <v>173</v>
      </c>
      <c r="C9" s="176" t="s">
        <v>174</v>
      </c>
      <c r="D9" s="177">
        <v>146.79</v>
      </c>
      <c r="E9" s="18"/>
      <c r="H9" s="2"/>
      <c r="I9" s="2"/>
      <c r="J9" s="2"/>
      <c r="K9" s="2"/>
      <c r="L9" s="2"/>
      <c r="M9" s="2"/>
      <c r="N9" s="2"/>
      <c r="O9" s="2"/>
      <c r="P9" s="2"/>
      <c r="Q9" s="2"/>
      <c r="R9" s="2"/>
      <c r="S9" s="2"/>
      <c r="T9" s="2"/>
      <c r="U9" s="2"/>
    </row>
    <row r="10" spans="1:25" s="1" customFormat="1" ht="21" customHeight="1">
      <c r="A10" s="178" t="s">
        <v>137</v>
      </c>
      <c r="B10" s="179" t="s">
        <v>175</v>
      </c>
      <c r="C10" s="176" t="s">
        <v>176</v>
      </c>
      <c r="D10" s="177">
        <v>193.8</v>
      </c>
      <c r="E10" s="18"/>
      <c r="H10" s="2"/>
      <c r="I10" s="2"/>
      <c r="J10" s="2"/>
      <c r="K10" s="2"/>
      <c r="L10" s="2"/>
      <c r="M10" s="2"/>
      <c r="N10" s="2"/>
      <c r="O10" s="2"/>
      <c r="P10" s="2"/>
      <c r="Q10" s="2"/>
      <c r="R10" s="2"/>
      <c r="S10" s="2"/>
      <c r="T10" s="2"/>
      <c r="U10" s="2"/>
      <c r="V10" s="2"/>
      <c r="W10" s="2"/>
      <c r="X10" s="2"/>
      <c r="Y10" s="2"/>
    </row>
    <row r="11" spans="1:25" s="1" customFormat="1" ht="21" customHeight="1">
      <c r="A11" s="178" t="s">
        <v>137</v>
      </c>
      <c r="B11" s="179" t="s">
        <v>177</v>
      </c>
      <c r="C11" s="178" t="s">
        <v>178</v>
      </c>
      <c r="D11" s="177">
        <v>30</v>
      </c>
      <c r="E11" s="18"/>
      <c r="H11" s="2"/>
      <c r="I11" s="2"/>
      <c r="J11" s="2"/>
      <c r="K11" s="2"/>
      <c r="L11" s="2"/>
      <c r="M11" s="2"/>
      <c r="N11" s="2"/>
      <c r="O11" s="2"/>
      <c r="P11" s="2"/>
      <c r="Q11" s="2"/>
      <c r="R11" s="2"/>
      <c r="S11" s="2"/>
      <c r="T11" s="2"/>
      <c r="U11" s="2"/>
      <c r="V11" s="2"/>
      <c r="W11" s="2"/>
      <c r="X11" s="2"/>
      <c r="Y11" s="2"/>
    </row>
    <row r="12" spans="1:25" s="1" customFormat="1" ht="21" customHeight="1">
      <c r="A12" s="178" t="s">
        <v>137</v>
      </c>
      <c r="B12" s="179" t="s">
        <v>179</v>
      </c>
      <c r="C12" s="176" t="s">
        <v>180</v>
      </c>
      <c r="D12" s="177">
        <v>18</v>
      </c>
      <c r="E12" s="18"/>
      <c r="H12" s="2"/>
      <c r="I12" s="2"/>
      <c r="J12" s="2"/>
      <c r="K12" s="2"/>
      <c r="L12" s="2"/>
      <c r="M12" s="2"/>
      <c r="N12" s="2"/>
      <c r="O12" s="2"/>
      <c r="P12" s="2"/>
      <c r="Q12" s="2"/>
      <c r="R12" s="2"/>
      <c r="S12" s="2"/>
      <c r="T12" s="2"/>
      <c r="U12" s="2"/>
      <c r="V12" s="2"/>
      <c r="W12" s="2"/>
      <c r="X12" s="2"/>
      <c r="Y12" s="2"/>
    </row>
    <row r="13" spans="1:25" s="1" customFormat="1" ht="21" customHeight="1">
      <c r="A13" s="178" t="s">
        <v>137</v>
      </c>
      <c r="B13" s="179" t="s">
        <v>181</v>
      </c>
      <c r="C13" s="176" t="s">
        <v>182</v>
      </c>
      <c r="D13" s="177">
        <v>21.73</v>
      </c>
      <c r="H13" s="2"/>
      <c r="I13" s="2"/>
      <c r="J13" s="2"/>
      <c r="K13" s="2"/>
      <c r="L13" s="2"/>
      <c r="M13" s="2"/>
      <c r="N13" s="2"/>
      <c r="O13" s="2"/>
      <c r="P13" s="2"/>
      <c r="Q13" s="2"/>
      <c r="R13" s="2"/>
      <c r="S13" s="2"/>
      <c r="T13" s="2"/>
      <c r="U13" s="2"/>
      <c r="V13" s="2"/>
      <c r="W13" s="2"/>
      <c r="X13" s="2"/>
      <c r="Y13" s="2"/>
    </row>
    <row r="14" spans="1:25" s="1" customFormat="1" ht="21" customHeight="1">
      <c r="A14" s="178" t="s">
        <v>137</v>
      </c>
      <c r="B14" s="176" t="s">
        <v>183</v>
      </c>
      <c r="C14" s="176" t="s">
        <v>147</v>
      </c>
      <c r="D14" s="177">
        <v>136.76</v>
      </c>
      <c r="H14" s="2"/>
      <c r="I14" s="2"/>
      <c r="J14" s="2"/>
      <c r="K14" s="2"/>
      <c r="L14" s="2"/>
      <c r="M14" s="2"/>
      <c r="N14" s="2"/>
      <c r="O14" s="2"/>
      <c r="P14" s="2"/>
      <c r="Q14" s="2"/>
      <c r="R14" s="2"/>
      <c r="S14" s="2"/>
      <c r="T14" s="2"/>
      <c r="U14" s="2"/>
      <c r="V14" s="2"/>
      <c r="W14" s="2"/>
      <c r="X14" s="2"/>
      <c r="Y14" s="2"/>
    </row>
    <row r="15" spans="1:4" s="1" customFormat="1" ht="21" customHeight="1">
      <c r="A15" s="178" t="s">
        <v>137</v>
      </c>
      <c r="B15" s="179" t="s">
        <v>184</v>
      </c>
      <c r="C15" s="176" t="s">
        <v>185</v>
      </c>
      <c r="D15" s="177">
        <v>17</v>
      </c>
    </row>
    <row r="16" spans="1:4" s="1" customFormat="1" ht="21" customHeight="1">
      <c r="A16" s="178" t="s">
        <v>137</v>
      </c>
      <c r="B16" s="179" t="s">
        <v>186</v>
      </c>
      <c r="C16" s="176" t="s">
        <v>187</v>
      </c>
      <c r="D16" s="177">
        <v>3</v>
      </c>
    </row>
    <row r="17" spans="1:21" ht="21" customHeight="1">
      <c r="A17" s="178" t="s">
        <v>137</v>
      </c>
      <c r="B17" s="179" t="s">
        <v>188</v>
      </c>
      <c r="C17" s="176" t="s">
        <v>189</v>
      </c>
      <c r="D17" s="177">
        <v>2</v>
      </c>
      <c r="H17" s="2"/>
      <c r="I17" s="2"/>
      <c r="J17" s="2"/>
      <c r="K17" s="2"/>
      <c r="L17" s="2"/>
      <c r="M17" s="2"/>
      <c r="N17" s="2"/>
      <c r="O17" s="2"/>
      <c r="P17" s="2"/>
      <c r="Q17" s="2"/>
      <c r="R17" s="2"/>
      <c r="S17" s="2"/>
      <c r="T17" s="2"/>
      <c r="U17" s="2"/>
    </row>
    <row r="18" spans="1:21" ht="21" customHeight="1">
      <c r="A18" s="178" t="s">
        <v>137</v>
      </c>
      <c r="B18" s="179" t="s">
        <v>190</v>
      </c>
      <c r="C18" s="176" t="s">
        <v>191</v>
      </c>
      <c r="D18" s="177">
        <v>9</v>
      </c>
      <c r="H18" s="2"/>
      <c r="I18" s="2"/>
      <c r="J18" s="2"/>
      <c r="K18" s="2"/>
      <c r="L18" s="2"/>
      <c r="M18" s="2"/>
      <c r="N18" s="2"/>
      <c r="O18" s="2"/>
      <c r="P18" s="2"/>
      <c r="Q18" s="2"/>
      <c r="R18" s="2"/>
      <c r="S18" s="2"/>
      <c r="T18" s="2"/>
      <c r="U18" s="2"/>
    </row>
    <row r="19" spans="1:21" ht="21" customHeight="1">
      <c r="A19" s="178" t="s">
        <v>137</v>
      </c>
      <c r="B19" s="179" t="s">
        <v>192</v>
      </c>
      <c r="C19" s="176" t="s">
        <v>193</v>
      </c>
      <c r="D19" s="177">
        <v>2</v>
      </c>
      <c r="H19" s="2"/>
      <c r="I19" s="2"/>
      <c r="J19" s="2"/>
      <c r="K19" s="2"/>
      <c r="L19" s="2"/>
      <c r="M19" s="2"/>
      <c r="N19" s="2"/>
      <c r="O19" s="2"/>
      <c r="P19" s="2"/>
      <c r="Q19" s="2"/>
      <c r="R19" s="2"/>
      <c r="S19" s="2"/>
      <c r="T19" s="2"/>
      <c r="U19" s="2"/>
    </row>
    <row r="20" spans="1:21" ht="21" customHeight="1">
      <c r="A20" s="178" t="s">
        <v>137</v>
      </c>
      <c r="B20" s="179" t="s">
        <v>194</v>
      </c>
      <c r="C20" s="176" t="s">
        <v>195</v>
      </c>
      <c r="D20" s="177">
        <v>1</v>
      </c>
      <c r="H20" s="2"/>
      <c r="I20" s="2"/>
      <c r="J20" s="2"/>
      <c r="K20" s="2"/>
      <c r="L20" s="2"/>
      <c r="M20" s="2"/>
      <c r="N20" s="2"/>
      <c r="O20" s="2"/>
      <c r="P20" s="2"/>
      <c r="Q20" s="2"/>
      <c r="R20" s="2"/>
      <c r="S20" s="2"/>
      <c r="T20" s="2"/>
      <c r="U20" s="2"/>
    </row>
    <row r="21" spans="1:21" ht="21" customHeight="1">
      <c r="A21" s="178" t="s">
        <v>137</v>
      </c>
      <c r="B21" s="179" t="s">
        <v>196</v>
      </c>
      <c r="C21" s="176" t="s">
        <v>197</v>
      </c>
      <c r="D21" s="177">
        <v>3</v>
      </c>
      <c r="H21" s="2"/>
      <c r="I21" s="2"/>
      <c r="J21" s="2"/>
      <c r="K21" s="2"/>
      <c r="L21" s="2"/>
      <c r="M21" s="2"/>
      <c r="N21" s="2"/>
      <c r="O21" s="2"/>
      <c r="P21" s="2"/>
      <c r="Q21" s="2"/>
      <c r="R21" s="2"/>
      <c r="S21" s="2"/>
      <c r="T21" s="2"/>
      <c r="U21" s="2"/>
    </row>
    <row r="22" spans="1:21" ht="21" customHeight="1">
      <c r="A22" s="178" t="s">
        <v>137</v>
      </c>
      <c r="B22" s="179" t="s">
        <v>198</v>
      </c>
      <c r="C22" s="176" t="s">
        <v>199</v>
      </c>
      <c r="D22" s="177">
        <v>3</v>
      </c>
      <c r="H22" s="2"/>
      <c r="I22" s="2"/>
      <c r="J22" s="2"/>
      <c r="K22" s="2"/>
      <c r="L22" s="2"/>
      <c r="M22" s="2"/>
      <c r="N22" s="2"/>
      <c r="O22" s="2"/>
      <c r="P22" s="2"/>
      <c r="Q22" s="2"/>
      <c r="R22" s="2"/>
      <c r="S22" s="2"/>
      <c r="T22" s="2"/>
      <c r="U22" s="2"/>
    </row>
    <row r="23" spans="1:21" ht="21" customHeight="1">
      <c r="A23" s="178" t="s">
        <v>137</v>
      </c>
      <c r="B23" s="179" t="s">
        <v>200</v>
      </c>
      <c r="C23" s="176" t="s">
        <v>201</v>
      </c>
      <c r="D23" s="177">
        <v>20</v>
      </c>
      <c r="H23" s="2"/>
      <c r="I23" s="2"/>
      <c r="J23" s="2"/>
      <c r="K23" s="2"/>
      <c r="L23" s="2"/>
      <c r="M23" s="2"/>
      <c r="N23" s="2"/>
      <c r="O23" s="2"/>
      <c r="P23" s="2"/>
      <c r="Q23" s="2"/>
      <c r="R23" s="2"/>
      <c r="S23" s="2"/>
      <c r="T23" s="2"/>
      <c r="U23" s="2"/>
    </row>
    <row r="24" spans="1:21" ht="21" customHeight="1">
      <c r="A24" s="178" t="s">
        <v>137</v>
      </c>
      <c r="B24" s="179" t="s">
        <v>202</v>
      </c>
      <c r="C24" s="176" t="s">
        <v>203</v>
      </c>
      <c r="D24" s="177">
        <v>2</v>
      </c>
      <c r="H24" s="2"/>
      <c r="I24" s="2"/>
      <c r="J24" s="2"/>
      <c r="K24" s="2"/>
      <c r="L24" s="2"/>
      <c r="M24" s="2"/>
      <c r="N24" s="2"/>
      <c r="O24" s="2"/>
      <c r="P24" s="2"/>
      <c r="Q24" s="2"/>
      <c r="R24" s="2"/>
      <c r="S24" s="2"/>
      <c r="T24" s="2"/>
      <c r="U24" s="2"/>
    </row>
    <row r="25" spans="1:21" ht="21" customHeight="1">
      <c r="A25" s="178" t="s">
        <v>137</v>
      </c>
      <c r="B25" s="179" t="s">
        <v>204</v>
      </c>
      <c r="C25" s="176" t="s">
        <v>205</v>
      </c>
      <c r="D25" s="177">
        <v>47.03</v>
      </c>
      <c r="H25" s="2"/>
      <c r="I25" s="2"/>
      <c r="J25" s="2"/>
      <c r="K25" s="2"/>
      <c r="L25" s="2"/>
      <c r="M25" s="2"/>
      <c r="N25" s="2"/>
      <c r="O25" s="2"/>
      <c r="P25" s="2"/>
      <c r="Q25" s="2"/>
      <c r="R25" s="2"/>
      <c r="S25" s="2"/>
      <c r="T25" s="2"/>
      <c r="U25" s="2"/>
    </row>
    <row r="26" spans="1:21" ht="21" customHeight="1">
      <c r="A26" s="180" t="s">
        <v>137</v>
      </c>
      <c r="B26" s="181" t="s">
        <v>206</v>
      </c>
      <c r="C26" s="182" t="s">
        <v>207</v>
      </c>
      <c r="D26" s="183">
        <v>27.73</v>
      </c>
      <c r="H26" s="2"/>
      <c r="I26" s="2"/>
      <c r="J26" s="2"/>
      <c r="K26" s="2"/>
      <c r="L26" s="2"/>
      <c r="M26" s="2"/>
      <c r="N26" s="2"/>
      <c r="O26" s="2"/>
      <c r="P26" s="2"/>
      <c r="Q26" s="2"/>
      <c r="R26" s="2"/>
      <c r="S26" s="2"/>
      <c r="T26" s="2"/>
      <c r="U26" s="2"/>
    </row>
    <row r="27" spans="1:4" ht="15" customHeight="1">
      <c r="A27" s="184" t="s">
        <v>137</v>
      </c>
      <c r="B27" s="185">
        <v>303</v>
      </c>
      <c r="C27" s="186" t="s">
        <v>208</v>
      </c>
      <c r="D27" s="120">
        <v>32</v>
      </c>
    </row>
    <row r="28" spans="1:4" ht="15" customHeight="1">
      <c r="A28" s="184" t="s">
        <v>137</v>
      </c>
      <c r="B28" s="185">
        <v>30307</v>
      </c>
      <c r="C28" s="186" t="s">
        <v>209</v>
      </c>
      <c r="D28" s="120">
        <v>32</v>
      </c>
    </row>
  </sheetData>
  <sheetProtection formatCells="0" formatColumns="0" formatRows="0" insertColumns="0" insertRows="0" insertHyperlinks="0" deleteColumns="0" deleteRows="0" sort="0" autoFilter="0" pivotTables="0"/>
  <mergeCells count="4">
    <mergeCell ref="A2:D2"/>
    <mergeCell ref="B4:C4"/>
    <mergeCell ref="A4:A5"/>
    <mergeCell ref="D4:D5"/>
  </mergeCells>
  <printOptions/>
  <pageMargins left="0.7499062639521802" right="0.7499062639521802" top="0.999874956025852" bottom="0.999874956025852" header="0.499937478012926" footer="0.499937478012926"/>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hp-pc1</dc:creator>
  <cp:keywords/>
  <dc:description/>
  <cp:lastModifiedBy>江子</cp:lastModifiedBy>
  <dcterms:created xsi:type="dcterms:W3CDTF">2020-12-28T09:32:38Z</dcterms:created>
  <dcterms:modified xsi:type="dcterms:W3CDTF">2021-05-09T12:16:48Z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106D3EB8B55E48EC85AC8C220C5C51F9</vt:lpwstr>
  </property>
</Properties>
</file>